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ichigan-my.sharepoint.com/personal/hamlinj2_michigan_gov/Documents/Documents/"/>
    </mc:Choice>
  </mc:AlternateContent>
  <xr:revisionPtr revIDLastSave="0" documentId="8_{2D0DD36E-F771-4E5A-A708-FD76311DE3F1}" xr6:coauthVersionLast="47" xr6:coauthVersionMax="47" xr10:uidLastSave="{00000000-0000-0000-0000-000000000000}"/>
  <bookViews>
    <workbookView xWindow="-108" yWindow="-108" windowWidth="23256" windowHeight="12576"/>
  </bookViews>
  <sheets>
    <sheet name="MI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6" i="1" l="1"/>
  <c r="F148" i="1"/>
  <c r="F149" i="1"/>
  <c r="F150" i="1"/>
  <c r="F151" i="1"/>
  <c r="F2" i="1"/>
  <c r="F227" i="1"/>
  <c r="F305" i="1"/>
  <c r="F306" i="1"/>
  <c r="F152" i="1"/>
  <c r="F71" i="1"/>
  <c r="F307" i="1"/>
  <c r="F153" i="1"/>
  <c r="F348" i="1"/>
  <c r="F72" i="1"/>
  <c r="F3" i="1"/>
  <c r="F73" i="1"/>
  <c r="F228" i="1"/>
  <c r="F154" i="1"/>
  <c r="F229" i="1"/>
  <c r="F74" i="1"/>
  <c r="F308" i="1"/>
  <c r="F75" i="1"/>
  <c r="F155" i="1"/>
  <c r="F349" i="1"/>
  <c r="F4" i="1"/>
  <c r="F5" i="1"/>
  <c r="F309" i="1"/>
  <c r="F6" i="1"/>
  <c r="F230" i="1"/>
  <c r="F7" i="1"/>
  <c r="F8" i="1"/>
  <c r="F231" i="1"/>
  <c r="F156" i="1"/>
  <c r="F76" i="1"/>
  <c r="F9" i="1"/>
  <c r="F232" i="1"/>
  <c r="F157" i="1"/>
  <c r="F310" i="1"/>
  <c r="F158" i="1"/>
  <c r="F311" i="1"/>
  <c r="F233" i="1"/>
  <c r="F234" i="1"/>
  <c r="F77" i="1"/>
  <c r="F235" i="1"/>
  <c r="F312" i="1"/>
  <c r="F78" i="1"/>
  <c r="F159" i="1"/>
  <c r="F160" i="1"/>
  <c r="F10" i="1"/>
  <c r="F313" i="1"/>
  <c r="F161" i="1"/>
  <c r="F79" i="1"/>
  <c r="F350" i="1"/>
  <c r="F351" i="1"/>
  <c r="F162" i="1"/>
  <c r="F11" i="1"/>
  <c r="F163" i="1"/>
  <c r="F314" i="1"/>
  <c r="F164" i="1"/>
  <c r="F165" i="1"/>
  <c r="F12" i="1"/>
  <c r="F236" i="1"/>
  <c r="F166" i="1"/>
  <c r="F237" i="1"/>
  <c r="F13" i="1"/>
  <c r="F238" i="1"/>
  <c r="F239" i="1"/>
  <c r="F315" i="1"/>
  <c r="F352" i="1"/>
  <c r="F316" i="1"/>
  <c r="F14" i="1"/>
  <c r="F353" i="1"/>
  <c r="F80" i="1"/>
  <c r="F240" i="1"/>
  <c r="F15" i="1"/>
  <c r="F16" i="1"/>
  <c r="F317" i="1"/>
  <c r="F318" i="1"/>
  <c r="F241" i="1"/>
  <c r="F81" i="1"/>
  <c r="F167" i="1"/>
  <c r="F242" i="1"/>
  <c r="F319" i="1"/>
  <c r="F17" i="1"/>
  <c r="F18" i="1"/>
  <c r="F19" i="1"/>
  <c r="F20" i="1"/>
  <c r="F21" i="1"/>
  <c r="F354" i="1"/>
  <c r="F355" i="1"/>
  <c r="F82" i="1"/>
  <c r="F320" i="1"/>
  <c r="F168" i="1"/>
  <c r="F356" i="1"/>
  <c r="F243" i="1"/>
  <c r="F244" i="1"/>
  <c r="F321" i="1"/>
  <c r="F83" i="1"/>
  <c r="F169" i="1"/>
  <c r="F245" i="1"/>
  <c r="F84" i="1"/>
  <c r="F85" i="1"/>
  <c r="F322" i="1"/>
  <c r="F323" i="1"/>
  <c r="F246" i="1"/>
  <c r="F170" i="1"/>
  <c r="F171" i="1"/>
  <c r="F86" i="1"/>
  <c r="F22" i="1"/>
  <c r="F23" i="1"/>
  <c r="F247" i="1"/>
  <c r="F172" i="1"/>
  <c r="F24" i="1"/>
  <c r="F357" i="1"/>
  <c r="F248" i="1"/>
  <c r="F249" i="1"/>
  <c r="F25" i="1"/>
  <c r="F250" i="1"/>
  <c r="F251" i="1"/>
  <c r="F358" i="1"/>
  <c r="F87" i="1"/>
  <c r="F252" i="1"/>
  <c r="F173" i="1"/>
  <c r="F26" i="1"/>
  <c r="F253" i="1"/>
  <c r="F88" i="1"/>
  <c r="F254" i="1"/>
  <c r="F255" i="1"/>
  <c r="F174" i="1"/>
  <c r="F27" i="1"/>
  <c r="F324" i="1"/>
  <c r="F175" i="1"/>
  <c r="F359" i="1"/>
  <c r="F28" i="1"/>
  <c r="F325" i="1"/>
  <c r="F176" i="1"/>
  <c r="F256" i="1"/>
  <c r="F29" i="1"/>
  <c r="F30" i="1"/>
  <c r="F360" i="1"/>
  <c r="F257" i="1"/>
  <c r="F361" i="1"/>
  <c r="F177" i="1"/>
  <c r="F362" i="1"/>
  <c r="F326" i="1"/>
  <c r="F258" i="1"/>
  <c r="F259" i="1"/>
  <c r="F89" i="1"/>
  <c r="F260" i="1"/>
  <c r="F261" i="1"/>
  <c r="F262" i="1"/>
  <c r="F178" i="1"/>
  <c r="F90" i="1"/>
  <c r="F263" i="1"/>
  <c r="F264" i="1"/>
  <c r="F179" i="1"/>
  <c r="F363" i="1"/>
  <c r="F91" i="1"/>
  <c r="F265" i="1"/>
  <c r="F180" i="1"/>
  <c r="F266" i="1"/>
  <c r="F92" i="1"/>
  <c r="F31" i="1"/>
  <c r="F93" i="1"/>
  <c r="F267" i="1"/>
  <c r="F268" i="1"/>
  <c r="F94" i="1"/>
  <c r="F364" i="1"/>
  <c r="F95" i="1"/>
  <c r="F181" i="1"/>
  <c r="F32" i="1"/>
  <c r="F96" i="1"/>
  <c r="F269" i="1"/>
  <c r="F327" i="1"/>
  <c r="F97" i="1"/>
  <c r="F270" i="1"/>
  <c r="F98" i="1"/>
  <c r="F365" i="1"/>
  <c r="F99" i="1"/>
  <c r="F100" i="1"/>
  <c r="F101" i="1"/>
  <c r="F366" i="1"/>
  <c r="F271" i="1"/>
  <c r="F367" i="1"/>
  <c r="F182" i="1"/>
  <c r="F33" i="1"/>
  <c r="F102" i="1"/>
  <c r="F183" i="1"/>
  <c r="F368" i="1"/>
  <c r="F34" i="1"/>
  <c r="F35" i="1"/>
  <c r="F272" i="1"/>
  <c r="F36" i="1"/>
  <c r="F103" i="1"/>
  <c r="F104" i="1"/>
  <c r="F328" i="1"/>
  <c r="F184" i="1"/>
  <c r="F37" i="1"/>
  <c r="F329" i="1"/>
  <c r="F273" i="1"/>
  <c r="F38" i="1"/>
  <c r="F369" i="1"/>
  <c r="F185" i="1"/>
  <c r="F330" i="1"/>
  <c r="F105" i="1"/>
  <c r="F274" i="1"/>
  <c r="F39" i="1"/>
  <c r="F106" i="1"/>
  <c r="F275" i="1"/>
  <c r="F40" i="1"/>
  <c r="F107" i="1"/>
  <c r="F331" i="1"/>
  <c r="F108" i="1"/>
  <c r="F186" i="1"/>
  <c r="F276" i="1"/>
  <c r="F187" i="1"/>
  <c r="F41" i="1"/>
  <c r="F109" i="1"/>
  <c r="F110" i="1"/>
  <c r="F277" i="1"/>
  <c r="F332" i="1"/>
  <c r="F278" i="1"/>
  <c r="F111" i="1"/>
  <c r="F112" i="1"/>
  <c r="F42" i="1"/>
  <c r="F188" i="1"/>
  <c r="F113" i="1"/>
  <c r="F279" i="1"/>
  <c r="F43" i="1"/>
  <c r="F280" i="1"/>
  <c r="F281" i="1"/>
  <c r="F189" i="1"/>
  <c r="F282" i="1"/>
  <c r="F370" i="1"/>
  <c r="F190" i="1"/>
  <c r="F114" i="1"/>
  <c r="F115" i="1"/>
  <c r="F283" i="1"/>
  <c r="F44" i="1"/>
  <c r="F191" i="1"/>
  <c r="F371" i="1"/>
  <c r="F192" i="1"/>
  <c r="F116" i="1"/>
  <c r="F117" i="1"/>
  <c r="F284" i="1"/>
  <c r="F118" i="1"/>
  <c r="F45" i="1"/>
  <c r="F193" i="1"/>
  <c r="F333" i="1"/>
  <c r="F119" i="1"/>
  <c r="F372" i="1"/>
  <c r="F334" i="1"/>
  <c r="F285" i="1"/>
  <c r="F46" i="1"/>
  <c r="F335" i="1"/>
  <c r="F47" i="1"/>
  <c r="F194" i="1"/>
  <c r="F286" i="1"/>
  <c r="F287" i="1"/>
  <c r="F120" i="1"/>
  <c r="F288" i="1"/>
  <c r="F195" i="1"/>
  <c r="F121" i="1"/>
  <c r="F196" i="1"/>
  <c r="F289" i="1"/>
  <c r="F122" i="1"/>
  <c r="F48" i="1"/>
  <c r="F197" i="1"/>
  <c r="F336" i="1"/>
  <c r="F290" i="1"/>
  <c r="F123" i="1"/>
  <c r="F198" i="1"/>
  <c r="F124" i="1"/>
  <c r="F337" i="1"/>
  <c r="F373" i="1"/>
  <c r="F125" i="1"/>
  <c r="F374" i="1"/>
  <c r="F291" i="1"/>
  <c r="F292" i="1"/>
  <c r="F126" i="1"/>
  <c r="F293" i="1"/>
  <c r="F375" i="1"/>
  <c r="F127" i="1"/>
  <c r="F128" i="1"/>
  <c r="F199" i="1"/>
  <c r="F49" i="1"/>
  <c r="F129" i="1"/>
  <c r="F338" i="1"/>
  <c r="F200" i="1"/>
  <c r="F130" i="1"/>
  <c r="F50" i="1"/>
  <c r="F51" i="1"/>
  <c r="F201" i="1"/>
  <c r="F52" i="1"/>
  <c r="F53" i="1"/>
  <c r="F131" i="1"/>
  <c r="F202" i="1"/>
  <c r="F294" i="1"/>
  <c r="F376" i="1"/>
  <c r="F339" i="1"/>
  <c r="F340" i="1"/>
  <c r="F132" i="1"/>
  <c r="F341" i="1"/>
  <c r="F377" i="1"/>
  <c r="F54" i="1"/>
  <c r="F203" i="1"/>
  <c r="F204" i="1"/>
  <c r="F378" i="1"/>
  <c r="F379" i="1"/>
  <c r="F133" i="1"/>
  <c r="F205" i="1"/>
  <c r="F295" i="1"/>
  <c r="F342" i="1"/>
  <c r="F206" i="1"/>
  <c r="F134" i="1"/>
  <c r="F207" i="1"/>
  <c r="F135" i="1"/>
  <c r="F55" i="1"/>
  <c r="F208" i="1"/>
  <c r="F136" i="1"/>
  <c r="F56" i="1"/>
  <c r="F209" i="1"/>
  <c r="F380" i="1"/>
  <c r="F137" i="1"/>
  <c r="F343" i="1"/>
  <c r="F57" i="1"/>
  <c r="F58" i="1"/>
  <c r="F210" i="1"/>
  <c r="F381" i="1"/>
  <c r="F344" i="1"/>
  <c r="F211" i="1"/>
  <c r="F212" i="1"/>
  <c r="F296" i="1"/>
  <c r="F297" i="1"/>
  <c r="F138" i="1"/>
  <c r="F382" i="1"/>
  <c r="F298" i="1"/>
  <c r="F59" i="1"/>
  <c r="F345" i="1"/>
  <c r="F213" i="1"/>
  <c r="F139" i="1"/>
  <c r="F214" i="1"/>
  <c r="F215" i="1"/>
  <c r="F383" i="1"/>
  <c r="F140" i="1"/>
  <c r="F299" i="1"/>
  <c r="F60" i="1"/>
  <c r="F216" i="1"/>
  <c r="F141" i="1"/>
  <c r="F217" i="1"/>
  <c r="F218" i="1"/>
  <c r="F300" i="1"/>
  <c r="F142" i="1"/>
  <c r="F301" i="1"/>
  <c r="F219" i="1"/>
  <c r="F61" i="1"/>
  <c r="F384" i="1"/>
  <c r="F385" i="1"/>
  <c r="F386" i="1"/>
  <c r="F143" i="1"/>
  <c r="F346" i="1"/>
  <c r="F62" i="1"/>
  <c r="F144" i="1"/>
  <c r="F302" i="1"/>
  <c r="F63" i="1"/>
  <c r="F64" i="1"/>
  <c r="F65" i="1"/>
  <c r="F145" i="1"/>
  <c r="F220" i="1"/>
  <c r="F387" i="1"/>
  <c r="F388" i="1"/>
  <c r="F66" i="1"/>
  <c r="F146" i="1"/>
  <c r="F303" i="1"/>
  <c r="F389" i="1"/>
  <c r="F221" i="1"/>
  <c r="F222" i="1"/>
  <c r="F67" i="1"/>
  <c r="F223" i="1"/>
  <c r="F224" i="1"/>
  <c r="F347" i="1"/>
  <c r="F147" i="1"/>
  <c r="F225" i="1"/>
  <c r="F68" i="1"/>
  <c r="F390" i="1"/>
  <c r="F391" i="1"/>
  <c r="F304" i="1"/>
  <c r="F69" i="1"/>
  <c r="F392" i="1"/>
  <c r="F70" i="1"/>
  <c r="B395" i="1" l="1"/>
</calcChain>
</file>

<file path=xl/sharedStrings.xml><?xml version="1.0" encoding="utf-8"?>
<sst xmlns="http://schemas.openxmlformats.org/spreadsheetml/2006/main" count="792" uniqueCount="407">
  <si>
    <t>Location</t>
  </si>
  <si>
    <t>Library Class</t>
  </si>
  <si>
    <t>Salaries and Wages</t>
  </si>
  <si>
    <t>Employee Benefits</t>
  </si>
  <si>
    <t>Total Staff Expenditures</t>
  </si>
  <si>
    <t>Total Operating Expenditures</t>
  </si>
  <si>
    <t>Addison Township Public Library</t>
  </si>
  <si>
    <t>Class 2: Serve 4,000-6,999</t>
  </si>
  <si>
    <t>Adrian District Library</t>
  </si>
  <si>
    <t>Class 4: Serve 12,000-25,999</t>
  </si>
  <si>
    <t>Aitkin Memorial District Library</t>
  </si>
  <si>
    <t>Class 3: Serve 7,000-11,999</t>
  </si>
  <si>
    <t>Alanson Area Public Library</t>
  </si>
  <si>
    <t>Albion District Library</t>
  </si>
  <si>
    <t>Alcona County Library</t>
  </si>
  <si>
    <t>Alden District Library</t>
  </si>
  <si>
    <t>Class 1: Serve 3,999 or less</t>
  </si>
  <si>
    <t>Allegan District Library</t>
  </si>
  <si>
    <t>Allen Park Public Library</t>
  </si>
  <si>
    <t>Class 5: Serve 26,000-49,999</t>
  </si>
  <si>
    <t>Allendale Township Library</t>
  </si>
  <si>
    <t>Alma Public Library</t>
  </si>
  <si>
    <t>Almont District Library</t>
  </si>
  <si>
    <t>Alpena County Library</t>
  </si>
  <si>
    <t>Alvah N. Belding Memorial Library</t>
  </si>
  <si>
    <t/>
  </si>
  <si>
    <t>Ann Arbor District Library</t>
  </si>
  <si>
    <t>Class 6: Serve 50,000+</t>
  </si>
  <si>
    <t>Armada Free Public Library</t>
  </si>
  <si>
    <t>Ashley District Library</t>
  </si>
  <si>
    <t>Athens Community Library</t>
  </si>
  <si>
    <t>Auburn Hills Public Library</t>
  </si>
  <si>
    <t>Augusta-Ross Township District Library</t>
  </si>
  <si>
    <t>Bacon Memorial District Library</t>
  </si>
  <si>
    <t>Bad Axe District Library</t>
  </si>
  <si>
    <t>Baldwin Public Library</t>
  </si>
  <si>
    <t>Barryton Public Library</t>
  </si>
  <si>
    <t>Bath Township Public Library</t>
  </si>
  <si>
    <t>Bay County Library System</t>
  </si>
  <si>
    <t>Beaver Island District Library</t>
  </si>
  <si>
    <t>Bellaire Public Library</t>
  </si>
  <si>
    <t>Belleville Area District Library</t>
  </si>
  <si>
    <t>Bellevue Township Library</t>
  </si>
  <si>
    <t>Benton Harbor Public Library</t>
  </si>
  <si>
    <t>Benzie Shores District Library</t>
  </si>
  <si>
    <t>Benzonia Public Library</t>
  </si>
  <si>
    <t>Berkley Public Library</t>
  </si>
  <si>
    <t>Berrien Springs Community Library</t>
  </si>
  <si>
    <t>Bessemer Public Library</t>
  </si>
  <si>
    <t>Betsie Valley District Library</t>
  </si>
  <si>
    <t>Big Rapids Community Library</t>
  </si>
  <si>
    <t>Blair Memorial Library</t>
  </si>
  <si>
    <t>Bloomfield Township Public Library</t>
  </si>
  <si>
    <t>Boyne District Library</t>
  </si>
  <si>
    <t>Branch District Library</t>
  </si>
  <si>
    <t>Brandon Township Public Library</t>
  </si>
  <si>
    <t>Bridgeport Public Library</t>
  </si>
  <si>
    <t>Bridgman Public Library</t>
  </si>
  <si>
    <t>Briggs District Library</t>
  </si>
  <si>
    <t>Brighton District Library</t>
  </si>
  <si>
    <t>Brown City Public Library</t>
  </si>
  <si>
    <t>Buchanan District Library</t>
  </si>
  <si>
    <t>Bullard Sanford Memorial Library</t>
  </si>
  <si>
    <t>Burr Oak Township Library</t>
  </si>
  <si>
    <t>Cadillac-Wexford County Public Library</t>
  </si>
  <si>
    <t>Calumet Public School Library</t>
  </si>
  <si>
    <t>Camden Township Library</t>
  </si>
  <si>
    <t>Canton Public Library</t>
  </si>
  <si>
    <t>Capital Area District Libraries</t>
  </si>
  <si>
    <t>Caro Area District Library</t>
  </si>
  <si>
    <t>Carp Lake Township Library</t>
  </si>
  <si>
    <t>Carson City Public Library</t>
  </si>
  <si>
    <t>Cass District Library</t>
  </si>
  <si>
    <t>Cedar Springs Public Library</t>
  </si>
  <si>
    <t>Center Line Public Library</t>
  </si>
  <si>
    <t>Central Lake District Library</t>
  </si>
  <si>
    <t>Charles A. Ransom District Library</t>
  </si>
  <si>
    <t>Charlevoix Public Library</t>
  </si>
  <si>
    <t>Charlotte Community Library</t>
  </si>
  <si>
    <t>Chase Township Public Library</t>
  </si>
  <si>
    <t>Cheboygan Area Public Library</t>
  </si>
  <si>
    <t>Chelsea District Library</t>
  </si>
  <si>
    <t>Chesterfield Township Library</t>
  </si>
  <si>
    <t>Chippewa River District Library System</t>
  </si>
  <si>
    <t>Clarkston Independence District Library</t>
  </si>
  <si>
    <t>Clinton Township Public Library</t>
  </si>
  <si>
    <t>Clinton-Macomb Public Library</t>
  </si>
  <si>
    <t>Coleman Area Library</t>
  </si>
  <si>
    <t>Coloma Public Library</t>
  </si>
  <si>
    <t>Colon Township Library</t>
  </si>
  <si>
    <t>Columbia Township Library</t>
  </si>
  <si>
    <t>Commerce Township Community Library</t>
  </si>
  <si>
    <t>Community District Library</t>
  </si>
  <si>
    <t>Comstock Township Library</t>
  </si>
  <si>
    <t>Constantine Township Library</t>
  </si>
  <si>
    <t>Coopersville Area District Library</t>
  </si>
  <si>
    <t>Crawford County Library</t>
  </si>
  <si>
    <t>Cromaine District Library</t>
  </si>
  <si>
    <t>Crooked Tree District Library</t>
  </si>
  <si>
    <t>Croton Township Library</t>
  </si>
  <si>
    <t>Crystal Falls District Community Library</t>
  </si>
  <si>
    <t>Curtis Township Library</t>
  </si>
  <si>
    <t>Darcy Library of Beulah</t>
  </si>
  <si>
    <t>Dearborn Heights City Libraries</t>
  </si>
  <si>
    <t>Dearborn Public Library</t>
  </si>
  <si>
    <t>Deckerville Public Library</t>
  </si>
  <si>
    <t>Delta Township District Library</t>
  </si>
  <si>
    <t>Delton District Library</t>
  </si>
  <si>
    <t>Detroit Public Library</t>
  </si>
  <si>
    <t>DeWitt District Library</t>
  </si>
  <si>
    <t>Dexter District Library</t>
  </si>
  <si>
    <t>Dickinson County Library</t>
  </si>
  <si>
    <t>Dorothy Hull Library - Windsor Township</t>
  </si>
  <si>
    <t>Dorr Township Library</t>
  </si>
  <si>
    <t>Dowagiac District Library</t>
  </si>
  <si>
    <t>Dowling Public Library</t>
  </si>
  <si>
    <t>Dryden Township Library</t>
  </si>
  <si>
    <t>East Lansing Public Library</t>
  </si>
  <si>
    <t>Eastpointe Memorial Library</t>
  </si>
  <si>
    <t>Eaton Rapids Area District Library</t>
  </si>
  <si>
    <t>Eau Claire District Library</t>
  </si>
  <si>
    <t>Ecorse Public Library</t>
  </si>
  <si>
    <t>Elk Rapids District Library</t>
  </si>
  <si>
    <t>Elk Township Library</t>
  </si>
  <si>
    <t>Elsie Public Library</t>
  </si>
  <si>
    <t>Escanaba Public Library</t>
  </si>
  <si>
    <t>Evart Public Library</t>
  </si>
  <si>
    <t>Fairgrove District Library</t>
  </si>
  <si>
    <t>Farmington Community Library</t>
  </si>
  <si>
    <t>Fennville District Library</t>
  </si>
  <si>
    <t>Ferndale Area District Library</t>
  </si>
  <si>
    <t>Fife Lake Public Library</t>
  </si>
  <si>
    <t>Flat River Community Library</t>
  </si>
  <si>
    <t>Flat Rock Public Library</t>
  </si>
  <si>
    <t>Flint Public Library</t>
  </si>
  <si>
    <t>Forsyth Township Public Library</t>
  </si>
  <si>
    <t>Fowlerville District Library</t>
  </si>
  <si>
    <t>Frankenmuth James E. Wickson District Library</t>
  </si>
  <si>
    <t>Franklin Public Library</t>
  </si>
  <si>
    <t>Fraser Public Library</t>
  </si>
  <si>
    <t>Freeport District Library</t>
  </si>
  <si>
    <t>Fremont Area District Library</t>
  </si>
  <si>
    <t>Fruitport District Library</t>
  </si>
  <si>
    <t>Galesburg-Charleston Memorial District Library</t>
  </si>
  <si>
    <t>Galien Township Public Library</t>
  </si>
  <si>
    <t>Garden City Public Library</t>
  </si>
  <si>
    <t>Gary Byker Memorial Library of Hudsonville</t>
  </si>
  <si>
    <t>Genesee District Library</t>
  </si>
  <si>
    <t>George W. Spindler Memorial Library</t>
  </si>
  <si>
    <t>Georgetown Township Public Library</t>
  </si>
  <si>
    <t>Gladstone School &amp; Public Library</t>
  </si>
  <si>
    <t>Gladwin County District Library</t>
  </si>
  <si>
    <t>Glen Lake Community Library</t>
  </si>
  <si>
    <t>Goodland Township Library</t>
  </si>
  <si>
    <t>Grace A. Dow Memorial Library</t>
  </si>
  <si>
    <t>Grand Ledge Area District Library</t>
  </si>
  <si>
    <t>Grand Rapids Public Library</t>
  </si>
  <si>
    <t>Grant Area District Library</t>
  </si>
  <si>
    <t>Grosse Pointe Public Library</t>
  </si>
  <si>
    <t>Hackley Public Library</t>
  </si>
  <si>
    <t>Hamburg Township Library</t>
  </si>
  <si>
    <t>Hamtramck Public Library</t>
  </si>
  <si>
    <t>Harbor Beach Area District Library</t>
  </si>
  <si>
    <t>Harper Woods Public Library</t>
  </si>
  <si>
    <t>Harrison District Library</t>
  </si>
  <si>
    <t>Harrison Township Public Library</t>
  </si>
  <si>
    <t>Hart Area Public Library</t>
  </si>
  <si>
    <t>Hartford Public Library</t>
  </si>
  <si>
    <t>Hastings Public Library</t>
  </si>
  <si>
    <t>Hazel Park Memorial District Library</t>
  </si>
  <si>
    <t>Henika District Library</t>
  </si>
  <si>
    <t>Herrick District Library</t>
  </si>
  <si>
    <t>Hesperia Community Library</t>
  </si>
  <si>
    <t>Highland Township Public Library</t>
  </si>
  <si>
    <t>Hillsdale Community Library</t>
  </si>
  <si>
    <t>Holly Township Library</t>
  </si>
  <si>
    <t>Home Township Library</t>
  </si>
  <si>
    <t>Homer Public Library</t>
  </si>
  <si>
    <t>Hopkins District Library</t>
  </si>
  <si>
    <t>Houghton Lake Public Library</t>
  </si>
  <si>
    <t>Howard Miller Library</t>
  </si>
  <si>
    <t>Howe Memorial Library</t>
  </si>
  <si>
    <t>Howell Carnegie District Library</t>
  </si>
  <si>
    <t>Hudson Carnegie District Library</t>
  </si>
  <si>
    <t>Huntington Woods Public Library</t>
  </si>
  <si>
    <t>Indian River Area Library</t>
  </si>
  <si>
    <t>Interlochen Public Library</t>
  </si>
  <si>
    <t>Ionia Community Library</t>
  </si>
  <si>
    <t>Iosco-Arenac District Library</t>
  </si>
  <si>
    <t>Ironwood Carnegie Library</t>
  </si>
  <si>
    <t>Ishpeming Carnegie Public Library</t>
  </si>
  <si>
    <t>J. C. Wheeler Public Library</t>
  </si>
  <si>
    <t>Jackson District Library</t>
  </si>
  <si>
    <t>Jacquelin E. Opperman Memorial Library</t>
  </si>
  <si>
    <t>Jonesville District Library</t>
  </si>
  <si>
    <t>Jordan Valley District Library</t>
  </si>
  <si>
    <t>Kalamazoo Public Library</t>
  </si>
  <si>
    <t>Kalkaska County Library</t>
  </si>
  <si>
    <t>Kent District Library</t>
  </si>
  <si>
    <t>L'Anse Area School-Public Library</t>
  </si>
  <si>
    <t>Laingsburg Public Library</t>
  </si>
  <si>
    <t>Lake Linden-Hubbell School/Public Library</t>
  </si>
  <si>
    <t>Lake Odessa Community Library</t>
  </si>
  <si>
    <t>Lapeer District Library</t>
  </si>
  <si>
    <t>Lawrence Memorial Public Library</t>
  </si>
  <si>
    <t>Lawton Public Library</t>
  </si>
  <si>
    <t>Leanna Hicks Public Library of Inkster</t>
  </si>
  <si>
    <t>Leelanau Township Library</t>
  </si>
  <si>
    <t>Leighton Township Library</t>
  </si>
  <si>
    <t>Leland Township Public Library</t>
  </si>
  <si>
    <t>Lenawee District Library</t>
  </si>
  <si>
    <t>Lenox Township Library</t>
  </si>
  <si>
    <t>LeRoy Community Library</t>
  </si>
  <si>
    <t>Lincoln Park Public Library</t>
  </si>
  <si>
    <t>Lincoln Township Public Library</t>
  </si>
  <si>
    <t>Litchfield District Library</t>
  </si>
  <si>
    <t>Livonia Public Library</t>
  </si>
  <si>
    <t>Lois Wagner Memorial Library</t>
  </si>
  <si>
    <t>Loutit District Library</t>
  </si>
  <si>
    <t>Luther Area Public Library</t>
  </si>
  <si>
    <t>Lyon Township Public Library</t>
  </si>
  <si>
    <t>Lyons Township District Library</t>
  </si>
  <si>
    <t>M. Alice Chapin Memorial Library</t>
  </si>
  <si>
    <t>MacDonald Public Library</t>
  </si>
  <si>
    <t>Mackinac Island Public Library</t>
  </si>
  <si>
    <t>Mackinaw Area Public Library</t>
  </si>
  <si>
    <t>Madison Heights Public Library</t>
  </si>
  <si>
    <t>Mancelona Township Library</t>
  </si>
  <si>
    <t>Manchester District Library</t>
  </si>
  <si>
    <t>Manistee County Library</t>
  </si>
  <si>
    <t>Manistique School &amp; Public Library</t>
  </si>
  <si>
    <t>Maple Rapids Public Library</t>
  </si>
  <si>
    <t>Marcellus Township Wood Memorial Library</t>
  </si>
  <si>
    <t>Marlette District Library</t>
  </si>
  <si>
    <t>Marshall District Library</t>
  </si>
  <si>
    <t>Mason County District Library</t>
  </si>
  <si>
    <t>Maud Preston Palenske Memorial Library</t>
  </si>
  <si>
    <t>Mayville District Public Library</t>
  </si>
  <si>
    <t>McBain Community Library</t>
  </si>
  <si>
    <t>McMillan Township Library</t>
  </si>
  <si>
    <t>Melvindale Public Library</t>
  </si>
  <si>
    <t>Mendon Township Library</t>
  </si>
  <si>
    <t>Menominee County Library</t>
  </si>
  <si>
    <t>Merrill District Library</t>
  </si>
  <si>
    <t>Milan Public Library</t>
  </si>
  <si>
    <t>Milford Public Library</t>
  </si>
  <si>
    <t>Millington Arbela District Library</t>
  </si>
  <si>
    <t>Missaukee District Library</t>
  </si>
  <si>
    <t>Monroe County Library System</t>
  </si>
  <si>
    <t>Montmorency County Public Libraries</t>
  </si>
  <si>
    <t>Moore Public Library</t>
  </si>
  <si>
    <t>Morton Township Public Library</t>
  </si>
  <si>
    <t>Mount Clemens Public Library</t>
  </si>
  <si>
    <t>Mulliken District Library</t>
  </si>
  <si>
    <t>Munising School Public Library</t>
  </si>
  <si>
    <t>Muskegon Area District Library</t>
  </si>
  <si>
    <t>Negaunee Public Library</t>
  </si>
  <si>
    <t>New Buffalo Township Public Library</t>
  </si>
  <si>
    <t>Newaygo Area District Library</t>
  </si>
  <si>
    <t>Niles District Library</t>
  </si>
  <si>
    <t>North Adams Community Memorial Library</t>
  </si>
  <si>
    <t>North Branch Township Library</t>
  </si>
  <si>
    <t>Northfield Township Area Library</t>
  </si>
  <si>
    <t>Northville District Library</t>
  </si>
  <si>
    <t>Nottawa Township Library</t>
  </si>
  <si>
    <t>Novi Public Library</t>
  </si>
  <si>
    <t>Oak Park Public Library</t>
  </si>
  <si>
    <t>Ogemaw District Library</t>
  </si>
  <si>
    <t>Ontonagon Township Library</t>
  </si>
  <si>
    <t>Orion Township Public Library</t>
  </si>
  <si>
    <t>Osceola Township School Public Library</t>
  </si>
  <si>
    <t>Oscoda County Library</t>
  </si>
  <si>
    <t>Otsego County Library</t>
  </si>
  <si>
    <t>Otsego District Public Library</t>
  </si>
  <si>
    <t>Ovid Public Library</t>
  </si>
  <si>
    <t>Oxford Public Library</t>
  </si>
  <si>
    <t>Parchment Community Library</t>
  </si>
  <si>
    <t>Pathfinder Community Library</t>
  </si>
  <si>
    <t>Patmos Library</t>
  </si>
  <si>
    <t>Paw Paw District Library</t>
  </si>
  <si>
    <t>Peninsula Community Library</t>
  </si>
  <si>
    <t>Pentwater Township Library</t>
  </si>
  <si>
    <t>Pere Marquette District Library</t>
  </si>
  <si>
    <t>Peter White Public Library</t>
  </si>
  <si>
    <t>Petoskey District Library</t>
  </si>
  <si>
    <t>Pigeon District Library</t>
  </si>
  <si>
    <t>Pinckney Community Public Library</t>
  </si>
  <si>
    <t>Pittsford Public Library</t>
  </si>
  <si>
    <t>Plymouth District Library</t>
  </si>
  <si>
    <t>Pontiac Public Library</t>
  </si>
  <si>
    <t>Port Austin Township Library</t>
  </si>
  <si>
    <t>Portage District Library</t>
  </si>
  <si>
    <t>Portage Lake District Library</t>
  </si>
  <si>
    <t>Portland District Library</t>
  </si>
  <si>
    <t>Potterville-Benton Township District Library</t>
  </si>
  <si>
    <t>Presque Isle District Library</t>
  </si>
  <si>
    <t>Public Libraries of Saginaw</t>
  </si>
  <si>
    <t>Putnam District Library</t>
  </si>
  <si>
    <t>Rauchholz Memorial Library</t>
  </si>
  <si>
    <t>Rawson Memorial Library</t>
  </si>
  <si>
    <t>Ray Township Public Library</t>
  </si>
  <si>
    <t>Reading Community Library</t>
  </si>
  <si>
    <t>Redford Township District Library</t>
  </si>
  <si>
    <t>Reed City Area District Library</t>
  </si>
  <si>
    <t>Reese Unity District Library</t>
  </si>
  <si>
    <t>Republic-Michigamme Public Library</t>
  </si>
  <si>
    <t>Richfield Township Public Library</t>
  </si>
  <si>
    <t>Richland Community Library</t>
  </si>
  <si>
    <t>Richland Township Library</t>
  </si>
  <si>
    <t>Richmond Township Library</t>
  </si>
  <si>
    <t>River Rapids District Library</t>
  </si>
  <si>
    <t>River Rouge Public Library</t>
  </si>
  <si>
    <t>Riverview Veterans Memorial Library</t>
  </si>
  <si>
    <t>Rochester Hills Public Library</t>
  </si>
  <si>
    <t>Romeo District Library</t>
  </si>
  <si>
    <t>Romulus Public Library</t>
  </si>
  <si>
    <t>Roscommon Area District Library</t>
  </si>
  <si>
    <t>Roseville Public Library</t>
  </si>
  <si>
    <t>Royal Oak Public Library</t>
  </si>
  <si>
    <t>Royal Oak Township Public Library</t>
  </si>
  <si>
    <t>Ruth Hughes Memorial District Library</t>
  </si>
  <si>
    <t>Saint Charles District Library</t>
  </si>
  <si>
    <t>Saint Clair County Library System</t>
  </si>
  <si>
    <t>Saint Clair Shores Public Library</t>
  </si>
  <si>
    <t>Saint Ignace Public Library</t>
  </si>
  <si>
    <t>Salem Township Library</t>
  </si>
  <si>
    <t>Salem-South Lyon District Library</t>
  </si>
  <si>
    <t>Saline District Library</t>
  </si>
  <si>
    <t>Sandusky District Library</t>
  </si>
  <si>
    <t>Sanilac District Library</t>
  </si>
  <si>
    <t>Saranac Public Library</t>
  </si>
  <si>
    <t>Saugatuck-Douglas District Library</t>
  </si>
  <si>
    <t>Schoolcraft Community Library</t>
  </si>
  <si>
    <t>Schultz-Holmes Memorial Library</t>
  </si>
  <si>
    <t>Sebewaing Township Library</t>
  </si>
  <si>
    <t>Seville Township Public Library</t>
  </si>
  <si>
    <t>Shelby Area District Library</t>
  </si>
  <si>
    <t>Shelby Township Library</t>
  </si>
  <si>
    <t>Sherman Township Library</t>
  </si>
  <si>
    <t>Shiawassee District Library</t>
  </si>
  <si>
    <t>Sleeper Public Library</t>
  </si>
  <si>
    <t>Sodus Township Library</t>
  </si>
  <si>
    <t>South Haven Memorial Library</t>
  </si>
  <si>
    <t>Southfield Public Library</t>
  </si>
  <si>
    <t>Southgate Veterans Memorial Library</t>
  </si>
  <si>
    <t>Sparta Carnegie Township Library</t>
  </si>
  <si>
    <t>Spies Public Library</t>
  </si>
  <si>
    <t>Spring Lake District Library</t>
  </si>
  <si>
    <t>Springfield Township Library</t>
  </si>
  <si>
    <t>Stair District Library</t>
  </si>
  <si>
    <t>Sterling Heights Public Library</t>
  </si>
  <si>
    <t>Sturgis District Library</t>
  </si>
  <si>
    <t>Sunfield District Library</t>
  </si>
  <si>
    <t>Superior District Library</t>
  </si>
  <si>
    <t>Surrey Township Public Library</t>
  </si>
  <si>
    <t>Suttons Bay-Bingham District Library</t>
  </si>
  <si>
    <t>Tahquamenon Area Public Library</t>
  </si>
  <si>
    <t>Tamarack District Library</t>
  </si>
  <si>
    <t>Taylor Community Library</t>
  </si>
  <si>
    <t>Taymouth Township Library</t>
  </si>
  <si>
    <t>Tecumseh District Library</t>
  </si>
  <si>
    <t>Tekonsha Township Public Library</t>
  </si>
  <si>
    <t>Theodore A. Cutler Memorial Library</t>
  </si>
  <si>
    <t>Thomas E. Fleschner Memorial Library</t>
  </si>
  <si>
    <t>Thomas Township Library</t>
  </si>
  <si>
    <t>Thompson Home Public Library</t>
  </si>
  <si>
    <t>Thornapple Kellogg School and Community Library</t>
  </si>
  <si>
    <t>Three Oaks Township Public Library</t>
  </si>
  <si>
    <t>Three Rivers Public Library</t>
  </si>
  <si>
    <t>Timothy C. Hauenstein Reynolds Township Library</t>
  </si>
  <si>
    <t>Topinabee Public Library</t>
  </si>
  <si>
    <t>Traverse Area District Library</t>
  </si>
  <si>
    <t>Trenton Veteran's Memorial Library</t>
  </si>
  <si>
    <t>Troy Public Library</t>
  </si>
  <si>
    <t>Utica Public Library</t>
  </si>
  <si>
    <t>Van Buren District Library</t>
  </si>
  <si>
    <t>Vermontville Township Library</t>
  </si>
  <si>
    <t>Vernon District Public Library</t>
  </si>
  <si>
    <t>Vicksburg District Library</t>
  </si>
  <si>
    <t>Wakefield Public Library</t>
  </si>
  <si>
    <t>Waldron District Library</t>
  </si>
  <si>
    <t>Walkerville Public/School Library</t>
  </si>
  <si>
    <t>Walled Lake City Library</t>
  </si>
  <si>
    <t>Walton Erickson Public Library</t>
  </si>
  <si>
    <t>Warren Public Library</t>
  </si>
  <si>
    <t>Waterford Township Public Library</t>
  </si>
  <si>
    <t>Watertown Township Library</t>
  </si>
  <si>
    <t>Watervliet District Library</t>
  </si>
  <si>
    <t>Wayne Public Library</t>
  </si>
  <si>
    <t>West Bloomfield Township Public Library</t>
  </si>
  <si>
    <t>West Branch District Library</t>
  </si>
  <si>
    <t>West Iron District Library</t>
  </si>
  <si>
    <t>Wheatland Township Library</t>
  </si>
  <si>
    <t>White Cloud Community Library</t>
  </si>
  <si>
    <t>White Lake Community Library</t>
  </si>
  <si>
    <t>White Lake Township Library</t>
  </si>
  <si>
    <t>White Pigeon Township Library</t>
  </si>
  <si>
    <t>White Pine District Library</t>
  </si>
  <si>
    <t>Whitefish Township Community Library</t>
  </si>
  <si>
    <t>Willard Public Library</t>
  </si>
  <si>
    <t>William P. Faust Public Library of Westland</t>
  </si>
  <si>
    <t>Wixom Public Library</t>
  </si>
  <si>
    <t>Wolverine Community Library</t>
  </si>
  <si>
    <t>Ypsilanti District Library</t>
  </si>
  <si>
    <t>% of Library Expenditure on Staffing</t>
  </si>
  <si>
    <t>Average % Spent on Staffing</t>
  </si>
  <si>
    <t>This % will change depending on filters chosen in the table.  When viewing all Classes the Average is 691.3% spent on Staffing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</si>
</sst>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$&quot;#,##0.00_);[Red]\(&quot;$&quot;#,##0.00\)"/>
    <numFmt numFmtId="168" formatCode="@_[\*"/>
    <numFmt numFmtId="169" formatCode="#,##0_[\*"/>
    <numFmt numFmtId="170" formatCode="[&lt;=9999999]###\-####;\(###\)\ ###\-####"/>
    <numFmt numFmtId="171" formatCode="[&lt;=999999999999999]###\-####;\(###\)\ ###\-####\ \x#####"/>
    <numFmt numFmtId="172" formatCode="[&lt;=99999]00000;[&lt;=999999999]00000\-0000"/>
    <numFmt numFmtId="192" formatCode="&quot;$&quot;#,##0"/>
    <numFmt numFmtId="236" formatCode="0.0%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</font>
    <font>
      <b/>
      <sz val="10"/>
      <color theme="1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6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3" fontId="0" fillId="0" borderId="0" applyFont="0" applyFill="0" applyBorder="0" applyAlignment="0" applyProtection="0"/>
    <xf numFmtId="8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14" fontId="0" fillId="0" borderId="0" applyFont="0" applyFill="0" applyBorder="0" applyAlignment="0" applyProtection="0"/>
    <xf numFmtId="20" fontId="0" fillId="0" borderId="0" applyFont="0" applyFill="0" applyBorder="0" applyAlignment="0" applyProtection="0"/>
    <xf numFmtId="22" fontId="0" fillId="0" borderId="0" applyFont="0" applyFill="0" applyBorder="0" applyAlignment="0" applyProtection="0"/>
    <xf numFmtId="15" fontId="0" fillId="0" borderId="0" applyFont="0" applyFill="0" applyBorder="0" applyAlignment="0" applyProtection="0"/>
    <xf numFmtId="15" fontId="0" fillId="0" borderId="0" applyFont="0" applyFill="0" applyBorder="0" applyAlignment="0" applyProtection="0"/>
    <xf numFmtId="19" fontId="0" fillId="0" borderId="0" applyFont="0" applyFill="0" applyBorder="0" applyAlignment="0" applyProtection="0"/>
    <xf numFmtId="18" fontId="0" fillId="0" borderId="0" applyFont="0" applyFill="0" applyBorder="0" applyAlignment="0" applyProtection="0"/>
    <xf numFmtId="0" fontId="0" fillId="0" borderId="0" applyNumberFormat="0" applyFont="0" applyFill="0" applyBorder="0" applyProtection="0">
      <alignment horizontal="left" vertical="center"/>
    </xf>
    <xf numFmtId="0" fontId="0" fillId="0" borderId="0" applyNumberFormat="0" applyFont="0" applyFill="0" applyBorder="0" applyProtection="0">
      <alignment horizontal="left" vertical="center"/>
    </xf>
    <xf numFmtId="170" fontId="0" fillId="0" borderId="0" applyFont="0" applyFill="0" applyBorder="0" applyAlignment="0" applyProtection="0"/>
    <xf numFmtId="171" fontId="0" fillId="0" borderId="0" applyFont="0" applyFill="0" applyBorder="0" applyAlignment="0" applyProtection="0"/>
    <xf numFmtId="172" fontId="0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55" applyAlignment="1">
      <alignment horizontal="left" vertical="center"/>
    </xf>
    <xf numFmtId="192" fontId="0" fillId="0" borderId="0" xfId="0" applyNumberFormat="1"/>
    <xf numFmtId="0" fontId="0" fillId="0" borderId="0" xfId="0" applyAlignment="1">
      <alignment wrapText="1"/>
    </xf>
    <xf numFmtId="236" fontId="0" fillId="0" borderId="0" xfId="0" applyNumberFormat="1"/>
    <xf numFmtId="0" fontId="18" fillId="33" borderId="10" xfId="0" applyFont="1" applyFill="1" applyBorder="1" applyAlignment="1">
      <alignment horizontal="left"/>
    </xf>
    <xf numFmtId="0" fontId="21" fillId="33" borderId="11" xfId="0" applyFont="1" applyFill="1" applyBorder="1" applyAlignment="1">
      <alignment horizontal="left" wrapText="1"/>
    </xf>
    <xf numFmtId="0" fontId="21" fillId="33" borderId="12" xfId="0" applyFont="1" applyFill="1" applyBorder="1" applyAlignment="1">
      <alignment horizontal="left" wrapText="1"/>
    </xf>
    <xf numFmtId="0" fontId="19" fillId="0" borderId="0" xfId="0" applyFont="1"/>
    <xf numFmtId="0" fontId="18" fillId="33" borderId="14" xfId="0" applyFont="1" applyFill="1" applyBorder="1" applyAlignment="1">
      <alignment horizontal="left"/>
    </xf>
    <xf numFmtId="192" fontId="0" fillId="0" borderId="0" xfId="0" applyNumberFormat="1" applyBorder="1"/>
    <xf numFmtId="236" fontId="0" fillId="0" borderId="0" xfId="0" applyNumberFormat="1" applyBorder="1"/>
    <xf numFmtId="0" fontId="19" fillId="0" borderId="0" xfId="55" applyFont="1" applyBorder="1" applyAlignment="1">
      <alignment horizontal="right" vertical="center"/>
    </xf>
    <xf numFmtId="0" fontId="22" fillId="0" borderId="0" xfId="0" applyFont="1" applyAlignment="1">
      <alignment horizontal="right"/>
    </xf>
    <xf numFmtId="236" fontId="23" fillId="0" borderId="13" xfId="0" applyNumberFormat="1" applyFont="1" applyBorder="1"/>
  </cellXfs>
  <cellStyles count="6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sCurrency" xfId="45"/>
    <cellStyle name="sDate" xfId="50"/>
    <cellStyle name="sDecimal" xfId="43"/>
    <cellStyle name="sInteger" xfId="44"/>
    <cellStyle name="sLongDate" xfId="51"/>
    <cellStyle name="sLongTime" xfId="53"/>
    <cellStyle name="sMediumDate" xfId="52"/>
    <cellStyle name="sMediumTime" xfId="54"/>
    <cellStyle name="sNumber" xfId="42"/>
    <cellStyle name="sPercent" xfId="46"/>
    <cellStyle name="sPhone" xfId="57"/>
    <cellStyle name="sPhoneExt" xfId="58"/>
    <cellStyle name="sRichText" xfId="56"/>
    <cellStyle name="sShortDate" xfId="48"/>
    <cellStyle name="sShortTime" xfId="49"/>
    <cellStyle name="sStandard" xfId="47"/>
    <cellStyle name="sText" xfId="55"/>
    <cellStyle name="sZip" xfId="59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EEEEEE"/>
        </patternFill>
      </fill>
      <alignment horizontal="left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numFmt numFmtId="192" formatCode="&quot;$&quot;#,##0"/>
    </dxf>
    <dxf>
      <numFmt numFmtId="236" formatCode="0.0%"/>
    </dxf>
    <dxf>
      <numFmt numFmtId="192" formatCode="&quot;$&quot;#,##0"/>
    </dxf>
    <dxf>
      <numFmt numFmtId="192" formatCode="&quot;$&quot;#,##0"/>
    </dxf>
    <dxf>
      <numFmt numFmtId="192" formatCode="&quot;$&quot;#,##0"/>
    </dxf>
    <dxf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EEEEEE"/>
        </patternFill>
      </fill>
      <alignment horizontal="left" vertical="bottom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/>
        <horizontal/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top style="medium">
          <color auto="1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G393" totalsRowShown="0" headerRowDxfId="0" headerRowBorderDxfId="8" tableBorderDxfId="9">
  <autoFilter ref="A1:G393">
    <filterColumn colId="1">
      <customFilters>
        <customFilter operator="notEqual" val=" "/>
      </customFilters>
    </filterColumn>
  </autoFilter>
  <tableColumns count="7">
    <tableColumn id="1" name="Location" dataDxfId="7"/>
    <tableColumn id="2" name="Library Class" dataDxfId="6" dataCellStyle="sText"/>
    <tableColumn id="3" name="Salaries and Wages" dataDxfId="5"/>
    <tableColumn id="4" name="Employee Benefits" dataDxfId="4"/>
    <tableColumn id="5" name="Total Staff Expenditures" dataDxfId="3"/>
    <tableColumn id="6" name="% of Library Expenditure on Staffing" dataDxfId="2">
      <calculatedColumnFormula>E2/G2</calculatedColumnFormula>
    </tableColumn>
    <tableColumn id="7" name="Total Operating Expenditures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6"/>
  <sheetViews>
    <sheetView tabSelected="1" workbookViewId="0">
      <pane ySplit="1" topLeftCell="A377" activePane="bottomLeft" state="frozen"/>
      <selection pane="bottomLeft" activeCell="E395" sqref="E395"/>
    </sheetView>
  </sheetViews>
  <sheetFormatPr defaultRowHeight="12.75" x14ac:dyDescent="0.2"/>
  <cols>
    <col min="1" max="1" width="49" bestFit="1" customWidth="1"/>
    <col min="2" max="2" width="28.7109375" customWidth="1"/>
    <col min="3" max="3" width="20.85546875" customWidth="1"/>
    <col min="4" max="4" width="19.7109375" customWidth="1"/>
    <col min="5" max="5" width="24.7109375" customWidth="1"/>
    <col min="6" max="6" width="35.85546875" customWidth="1"/>
    <col min="7" max="7" width="29.42578125" customWidth="1"/>
  </cols>
  <sheetData>
    <row r="1" spans="1:7" s="3" customFormat="1" ht="13.5" thickBot="1" x14ac:dyDescent="0.2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404</v>
      </c>
      <c r="G1" s="7" t="s">
        <v>5</v>
      </c>
    </row>
    <row r="2" spans="1:7" ht="13.5" thickBot="1" x14ac:dyDescent="0.25">
      <c r="A2" s="5" t="s">
        <v>15</v>
      </c>
      <c r="B2" s="1" t="s">
        <v>16</v>
      </c>
      <c r="C2" s="2">
        <v>65494</v>
      </c>
      <c r="D2" s="2">
        <v>5010</v>
      </c>
      <c r="E2" s="2">
        <v>70504</v>
      </c>
      <c r="F2" s="4">
        <f>E2/G2</f>
        <v>0.57696525311379887</v>
      </c>
      <c r="G2" s="2">
        <v>122198</v>
      </c>
    </row>
    <row r="3" spans="1:7" ht="13.5" thickBot="1" x14ac:dyDescent="0.25">
      <c r="A3" s="5" t="s">
        <v>29</v>
      </c>
      <c r="B3" s="1" t="s">
        <v>16</v>
      </c>
      <c r="C3" s="2">
        <v>2100</v>
      </c>
      <c r="D3" s="2">
        <v>0</v>
      </c>
      <c r="E3" s="2">
        <v>2100</v>
      </c>
      <c r="F3" s="4">
        <f>E3/G3</f>
        <v>0.20126509488211616</v>
      </c>
      <c r="G3" s="2">
        <v>10434</v>
      </c>
    </row>
    <row r="4" spans="1:7" ht="13.5" thickBot="1" x14ac:dyDescent="0.25">
      <c r="A4" s="5" t="s">
        <v>39</v>
      </c>
      <c r="B4" s="1" t="s">
        <v>16</v>
      </c>
      <c r="C4" s="2">
        <v>68385</v>
      </c>
      <c r="D4" s="2">
        <v>6780</v>
      </c>
      <c r="E4" s="2">
        <v>75165</v>
      </c>
      <c r="F4" s="4">
        <f>E4/G4</f>
        <v>0.52721839951181537</v>
      </c>
      <c r="G4" s="2">
        <v>142569</v>
      </c>
    </row>
    <row r="5" spans="1:7" ht="13.5" thickBot="1" x14ac:dyDescent="0.25">
      <c r="A5" s="5" t="s">
        <v>40</v>
      </c>
      <c r="B5" s="1" t="s">
        <v>16</v>
      </c>
      <c r="C5" s="2">
        <v>72636</v>
      </c>
      <c r="D5" s="2">
        <v>5798</v>
      </c>
      <c r="E5" s="2">
        <v>78434</v>
      </c>
      <c r="F5" s="4">
        <f>E5/G5</f>
        <v>0.53459745358379451</v>
      </c>
      <c r="G5" s="2">
        <v>146716</v>
      </c>
    </row>
    <row r="6" spans="1:7" ht="13.5" thickBot="1" x14ac:dyDescent="0.25">
      <c r="A6" s="5" t="s">
        <v>42</v>
      </c>
      <c r="B6" s="1" t="s">
        <v>16</v>
      </c>
      <c r="C6" s="2">
        <v>19561</v>
      </c>
      <c r="D6" s="2">
        <v>3774</v>
      </c>
      <c r="E6" s="2">
        <v>23335</v>
      </c>
      <c r="F6" s="4">
        <f>E6/G6</f>
        <v>0.62373035389714526</v>
      </c>
      <c r="G6" s="2">
        <v>37412</v>
      </c>
    </row>
    <row r="7" spans="1:7" ht="13.5" thickBot="1" x14ac:dyDescent="0.25">
      <c r="A7" s="5" t="s">
        <v>44</v>
      </c>
      <c r="B7" s="1" t="s">
        <v>16</v>
      </c>
      <c r="C7" s="2">
        <v>126100</v>
      </c>
      <c r="D7" s="2">
        <v>29060</v>
      </c>
      <c r="E7" s="2">
        <v>155160</v>
      </c>
      <c r="F7" s="4">
        <f>E7/G7</f>
        <v>0.48543932321323541</v>
      </c>
      <c r="G7" s="2">
        <v>319628</v>
      </c>
    </row>
    <row r="8" spans="1:7" ht="13.5" thickBot="1" x14ac:dyDescent="0.25">
      <c r="A8" s="5" t="s">
        <v>45</v>
      </c>
      <c r="B8" s="1" t="s">
        <v>16</v>
      </c>
      <c r="C8" s="2">
        <v>55757</v>
      </c>
      <c r="D8" s="2">
        <v>4490</v>
      </c>
      <c r="E8" s="2">
        <v>60247</v>
      </c>
      <c r="F8" s="4">
        <f>E8/G8</f>
        <v>0.49329010177429522</v>
      </c>
      <c r="G8" s="2">
        <v>122133</v>
      </c>
    </row>
    <row r="9" spans="1:7" ht="13.5" thickBot="1" x14ac:dyDescent="0.25">
      <c r="A9" s="5" t="s">
        <v>49</v>
      </c>
      <c r="B9" s="1" t="s">
        <v>16</v>
      </c>
      <c r="C9" s="2">
        <v>43017</v>
      </c>
      <c r="D9" s="2">
        <v>3291</v>
      </c>
      <c r="E9" s="2">
        <v>46308</v>
      </c>
      <c r="F9" s="4">
        <f>E9/G9</f>
        <v>0.68622743842802525</v>
      </c>
      <c r="G9" s="2">
        <v>67482</v>
      </c>
    </row>
    <row r="10" spans="1:7" ht="13.5" thickBot="1" x14ac:dyDescent="0.25">
      <c r="A10" s="5" t="s">
        <v>63</v>
      </c>
      <c r="B10" s="1" t="s">
        <v>16</v>
      </c>
      <c r="C10" s="2">
        <v>20300</v>
      </c>
      <c r="D10" s="2">
        <v>1500</v>
      </c>
      <c r="E10" s="2">
        <v>21800</v>
      </c>
      <c r="F10" s="4">
        <f>E10/G10</f>
        <v>0.95740008783487041</v>
      </c>
      <c r="G10" s="2">
        <v>22770</v>
      </c>
    </row>
    <row r="11" spans="1:7" ht="13.5" thickBot="1" x14ac:dyDescent="0.25">
      <c r="A11" s="5" t="s">
        <v>70</v>
      </c>
      <c r="B11" s="1" t="s">
        <v>16</v>
      </c>
      <c r="C11" s="2">
        <v>13928</v>
      </c>
      <c r="D11" s="2">
        <v>1065</v>
      </c>
      <c r="E11" s="2">
        <v>14993</v>
      </c>
      <c r="F11" s="4">
        <f>E11/G11</f>
        <v>0.56526164982657212</v>
      </c>
      <c r="G11" s="2">
        <v>26524</v>
      </c>
    </row>
    <row r="12" spans="1:7" ht="13.5" thickBot="1" x14ac:dyDescent="0.25">
      <c r="A12" s="5" t="s">
        <v>75</v>
      </c>
      <c r="B12" s="1" t="s">
        <v>16</v>
      </c>
      <c r="C12" s="2">
        <v>77277</v>
      </c>
      <c r="D12" s="2">
        <v>5912</v>
      </c>
      <c r="E12" s="2">
        <v>83189</v>
      </c>
      <c r="F12" s="4">
        <f>E12/G12</f>
        <v>0.55801583042661662</v>
      </c>
      <c r="G12" s="2">
        <v>149080</v>
      </c>
    </row>
    <row r="13" spans="1:7" ht="13.5" thickBot="1" x14ac:dyDescent="0.25">
      <c r="A13" s="5" t="s">
        <v>79</v>
      </c>
      <c r="B13" s="1" t="s">
        <v>16</v>
      </c>
      <c r="C13" s="2">
        <v>11911</v>
      </c>
      <c r="D13" s="2">
        <v>4756</v>
      </c>
      <c r="E13" s="2">
        <v>16667</v>
      </c>
      <c r="F13" s="4">
        <f>E13/G13</f>
        <v>0.59169980119284293</v>
      </c>
      <c r="G13" s="2">
        <v>28168</v>
      </c>
    </row>
    <row r="14" spans="1:7" ht="13.5" thickBot="1" x14ac:dyDescent="0.25">
      <c r="A14" s="5" t="s">
        <v>85</v>
      </c>
      <c r="B14" s="1" t="s">
        <v>16</v>
      </c>
      <c r="C14" s="2">
        <v>93718</v>
      </c>
      <c r="D14" s="2">
        <v>7168</v>
      </c>
      <c r="E14" s="2">
        <v>100886</v>
      </c>
      <c r="F14" s="4">
        <f>E14/G14</f>
        <v>0.63881413564494993</v>
      </c>
      <c r="G14" s="2">
        <v>157927</v>
      </c>
    </row>
    <row r="15" spans="1:7" ht="13.5" thickBot="1" x14ac:dyDescent="0.25">
      <c r="A15" s="5" t="s">
        <v>89</v>
      </c>
      <c r="B15" s="1" t="s">
        <v>16</v>
      </c>
      <c r="C15" s="2">
        <v>71121</v>
      </c>
      <c r="D15" s="2">
        <v>0</v>
      </c>
      <c r="E15" s="2">
        <v>71121</v>
      </c>
      <c r="F15" s="4">
        <f>E15/G15</f>
        <v>0.53613104571221804</v>
      </c>
      <c r="G15" s="2">
        <v>132656</v>
      </c>
    </row>
    <row r="16" spans="1:7" ht="13.5" thickBot="1" x14ac:dyDescent="0.25">
      <c r="A16" s="5" t="s">
        <v>90</v>
      </c>
      <c r="B16" s="1" t="s">
        <v>16</v>
      </c>
      <c r="C16" s="2">
        <v>43255</v>
      </c>
      <c r="D16" s="2">
        <v>3581</v>
      </c>
      <c r="E16" s="2">
        <v>46836</v>
      </c>
      <c r="F16" s="4">
        <f>E16/G16</f>
        <v>0.60487401686662967</v>
      </c>
      <c r="G16" s="2">
        <v>77431</v>
      </c>
    </row>
    <row r="17" spans="1:7" ht="13.5" thickBot="1" x14ac:dyDescent="0.25">
      <c r="A17" s="5" t="s">
        <v>98</v>
      </c>
      <c r="B17" s="1" t="s">
        <v>16</v>
      </c>
      <c r="C17" s="2">
        <v>67345</v>
      </c>
      <c r="D17" s="2">
        <v>5152</v>
      </c>
      <c r="E17" s="2">
        <v>72497</v>
      </c>
      <c r="F17" s="4">
        <f>E17/G17</f>
        <v>0.5583693400186388</v>
      </c>
      <c r="G17" s="2">
        <v>129837</v>
      </c>
    </row>
    <row r="18" spans="1:7" ht="13.5" thickBot="1" x14ac:dyDescent="0.25">
      <c r="A18" s="5" t="s">
        <v>99</v>
      </c>
      <c r="B18" s="1" t="s">
        <v>16</v>
      </c>
      <c r="C18" s="2">
        <v>42600</v>
      </c>
      <c r="D18" s="2">
        <v>3600</v>
      </c>
      <c r="E18" s="2">
        <v>46200</v>
      </c>
      <c r="F18" s="4">
        <f>E18/G18</f>
        <v>0.67099472789856651</v>
      </c>
      <c r="G18" s="2">
        <v>68853</v>
      </c>
    </row>
    <row r="19" spans="1:7" ht="13.5" thickBot="1" x14ac:dyDescent="0.25">
      <c r="A19" s="5" t="s">
        <v>100</v>
      </c>
      <c r="B19" s="1" t="s">
        <v>16</v>
      </c>
      <c r="C19" s="2">
        <v>102701</v>
      </c>
      <c r="D19" s="2">
        <v>7327</v>
      </c>
      <c r="E19" s="2">
        <v>110028</v>
      </c>
      <c r="F19" s="4">
        <f>E19/G19</f>
        <v>0.60974906898386239</v>
      </c>
      <c r="G19" s="2">
        <v>180448</v>
      </c>
    </row>
    <row r="20" spans="1:7" ht="13.5" thickBot="1" x14ac:dyDescent="0.25">
      <c r="A20" s="5" t="s">
        <v>101</v>
      </c>
      <c r="B20" s="1" t="s">
        <v>16</v>
      </c>
      <c r="C20" s="2">
        <v>29572</v>
      </c>
      <c r="D20" s="2">
        <v>800</v>
      </c>
      <c r="E20" s="2">
        <v>30372</v>
      </c>
      <c r="F20" s="4">
        <f>E20/G20</f>
        <v>0.7018370883882149</v>
      </c>
      <c r="G20" s="2">
        <v>43275</v>
      </c>
    </row>
    <row r="21" spans="1:7" ht="13.5" thickBot="1" x14ac:dyDescent="0.25">
      <c r="A21" s="5" t="s">
        <v>102</v>
      </c>
      <c r="B21" s="1" t="s">
        <v>16</v>
      </c>
      <c r="C21" s="2">
        <v>47961</v>
      </c>
      <c r="D21" s="2">
        <v>0</v>
      </c>
      <c r="E21" s="2">
        <v>47961</v>
      </c>
      <c r="F21" s="4">
        <f>E21/G21</f>
        <v>0.52752510531583752</v>
      </c>
      <c r="G21" s="2">
        <v>90917</v>
      </c>
    </row>
    <row r="22" spans="1:7" ht="13.5" thickBot="1" x14ac:dyDescent="0.25">
      <c r="A22" s="5" t="s">
        <v>123</v>
      </c>
      <c r="B22" s="1" t="s">
        <v>16</v>
      </c>
      <c r="C22" s="2">
        <v>26299</v>
      </c>
      <c r="D22" s="2">
        <v>2071</v>
      </c>
      <c r="E22" s="2">
        <v>28370</v>
      </c>
      <c r="F22" s="4">
        <f>E22/G22</f>
        <v>0.66409176029962547</v>
      </c>
      <c r="G22" s="2">
        <v>42720</v>
      </c>
    </row>
    <row r="23" spans="1:7" ht="13.5" thickBot="1" x14ac:dyDescent="0.25">
      <c r="A23" s="5" t="s">
        <v>124</v>
      </c>
      <c r="B23" s="1" t="s">
        <v>16</v>
      </c>
      <c r="C23" s="2">
        <v>45933</v>
      </c>
      <c r="D23" s="2">
        <v>3514</v>
      </c>
      <c r="E23" s="2">
        <v>49447</v>
      </c>
      <c r="F23" s="4">
        <f>E23/G23</f>
        <v>0.63500237578497221</v>
      </c>
      <c r="G23" s="2">
        <v>77869</v>
      </c>
    </row>
    <row r="24" spans="1:7" ht="13.5" thickBot="1" x14ac:dyDescent="0.25">
      <c r="A24" s="5" t="s">
        <v>127</v>
      </c>
      <c r="B24" s="1" t="s">
        <v>16</v>
      </c>
      <c r="C24" s="2">
        <v>115857</v>
      </c>
      <c r="D24" s="2">
        <v>28708</v>
      </c>
      <c r="E24" s="2">
        <v>144565</v>
      </c>
      <c r="F24" s="4">
        <f>E24/G24</f>
        <v>0.80031555346416805</v>
      </c>
      <c r="G24" s="2">
        <v>180635</v>
      </c>
    </row>
    <row r="25" spans="1:7" ht="13.5" thickBot="1" x14ac:dyDescent="0.25">
      <c r="A25" s="5" t="s">
        <v>131</v>
      </c>
      <c r="B25" s="1" t="s">
        <v>16</v>
      </c>
      <c r="C25" s="2">
        <v>88835</v>
      </c>
      <c r="D25" s="2">
        <v>6796</v>
      </c>
      <c r="E25" s="2">
        <v>95631</v>
      </c>
      <c r="F25" s="4">
        <f>E25/G25</f>
        <v>0.5941621984330635</v>
      </c>
      <c r="G25" s="2">
        <v>160951</v>
      </c>
    </row>
    <row r="26" spans="1:7" ht="13.5" thickBot="1" x14ac:dyDescent="0.25">
      <c r="A26" s="5" t="s">
        <v>138</v>
      </c>
      <c r="B26" s="1" t="s">
        <v>16</v>
      </c>
      <c r="C26" s="2">
        <v>60015</v>
      </c>
      <c r="D26" s="2">
        <v>26754</v>
      </c>
      <c r="E26" s="2">
        <v>86769</v>
      </c>
      <c r="F26" s="4">
        <f>E26/G26</f>
        <v>0.38343990702237385</v>
      </c>
      <c r="G26" s="2">
        <v>226291</v>
      </c>
    </row>
    <row r="27" spans="1:7" ht="13.5" thickBot="1" x14ac:dyDescent="0.25">
      <c r="A27" s="5" t="s">
        <v>144</v>
      </c>
      <c r="B27" s="1" t="s">
        <v>16</v>
      </c>
      <c r="C27" s="2">
        <v>42776</v>
      </c>
      <c r="D27" s="2">
        <v>2800</v>
      </c>
      <c r="E27" s="2">
        <v>45576</v>
      </c>
      <c r="F27" s="4">
        <f>E27/G27</f>
        <v>0.46422750977835725</v>
      </c>
      <c r="G27" s="2">
        <v>98176</v>
      </c>
    </row>
    <row r="28" spans="1:7" ht="13.5" thickBot="1" x14ac:dyDescent="0.25">
      <c r="A28" s="5" t="s">
        <v>148</v>
      </c>
      <c r="B28" s="1" t="s">
        <v>16</v>
      </c>
      <c r="C28" s="2">
        <v>20166</v>
      </c>
      <c r="D28" s="2">
        <v>1565</v>
      </c>
      <c r="E28" s="2">
        <v>21731</v>
      </c>
      <c r="F28" s="4">
        <f>E28/G28</f>
        <v>0.59554934363780865</v>
      </c>
      <c r="G28" s="2">
        <v>36489</v>
      </c>
    </row>
    <row r="29" spans="1:7" ht="13.5" thickBot="1" x14ac:dyDescent="0.25">
      <c r="A29" s="5" t="s">
        <v>152</v>
      </c>
      <c r="B29" s="1" t="s">
        <v>16</v>
      </c>
      <c r="C29" s="2">
        <v>105326</v>
      </c>
      <c r="D29" s="2">
        <v>16857</v>
      </c>
      <c r="E29" s="2">
        <v>122183</v>
      </c>
      <c r="F29" s="4">
        <f>E29/G29</f>
        <v>0.55169595607491828</v>
      </c>
      <c r="G29" s="2">
        <v>221468</v>
      </c>
    </row>
    <row r="30" spans="1:7" ht="13.5" thickBot="1" x14ac:dyDescent="0.25">
      <c r="A30" s="5" t="s">
        <v>153</v>
      </c>
      <c r="B30" s="1" t="s">
        <v>16</v>
      </c>
      <c r="C30" s="2">
        <v>17133</v>
      </c>
      <c r="D30" s="2">
        <v>0</v>
      </c>
      <c r="E30" s="2">
        <v>17133</v>
      </c>
      <c r="F30" s="4">
        <f>E30/G30</f>
        <v>0.39489697137325402</v>
      </c>
      <c r="G30" s="2">
        <v>43386</v>
      </c>
    </row>
    <row r="31" spans="1:7" ht="13.5" thickBot="1" x14ac:dyDescent="0.25">
      <c r="A31" s="5" t="s">
        <v>177</v>
      </c>
      <c r="B31" s="1" t="s">
        <v>16</v>
      </c>
      <c r="C31" s="2">
        <v>102844</v>
      </c>
      <c r="D31" s="2">
        <v>23440</v>
      </c>
      <c r="E31" s="2">
        <v>126284</v>
      </c>
      <c r="F31" s="4">
        <f>E31/G31</f>
        <v>0.62997106654694202</v>
      </c>
      <c r="G31" s="2">
        <v>200460</v>
      </c>
    </row>
    <row r="32" spans="1:7" ht="13.5" thickBot="1" x14ac:dyDescent="0.25">
      <c r="A32" s="5" t="s">
        <v>185</v>
      </c>
      <c r="B32" s="1" t="s">
        <v>16</v>
      </c>
      <c r="C32" s="2">
        <v>59332</v>
      </c>
      <c r="D32" s="2">
        <v>0</v>
      </c>
      <c r="E32" s="2">
        <v>59332</v>
      </c>
      <c r="F32" s="4">
        <f>E32/G32</f>
        <v>0.54296042095630292</v>
      </c>
      <c r="G32" s="2">
        <v>109275</v>
      </c>
    </row>
    <row r="33" spans="1:7" ht="13.5" thickBot="1" x14ac:dyDescent="0.25">
      <c r="A33" s="5" t="s">
        <v>201</v>
      </c>
      <c r="B33" s="1" t="s">
        <v>16</v>
      </c>
      <c r="C33" s="2">
        <v>23875</v>
      </c>
      <c r="D33" s="2">
        <v>8327</v>
      </c>
      <c r="E33" s="2">
        <v>32202</v>
      </c>
      <c r="F33" s="4">
        <f>E33/G33</f>
        <v>0.73254623626561111</v>
      </c>
      <c r="G33" s="2">
        <v>43959</v>
      </c>
    </row>
    <row r="34" spans="1:7" ht="13.5" thickBot="1" x14ac:dyDescent="0.25">
      <c r="A34" s="5" t="s">
        <v>204</v>
      </c>
      <c r="B34" s="1" t="s">
        <v>16</v>
      </c>
      <c r="C34" s="2">
        <v>1255</v>
      </c>
      <c r="D34" s="2">
        <v>0</v>
      </c>
      <c r="E34" s="2">
        <v>1255</v>
      </c>
      <c r="F34" s="4">
        <f>E34/G34</f>
        <v>7.0968106763175748E-2</v>
      </c>
      <c r="G34" s="2">
        <v>17684</v>
      </c>
    </row>
    <row r="35" spans="1:7" ht="13.5" thickBot="1" x14ac:dyDescent="0.25">
      <c r="A35" s="5" t="s">
        <v>205</v>
      </c>
      <c r="B35" s="1" t="s">
        <v>16</v>
      </c>
      <c r="C35" s="2">
        <v>74090</v>
      </c>
      <c r="D35" s="2">
        <v>18633</v>
      </c>
      <c r="E35" s="2">
        <v>92723</v>
      </c>
      <c r="F35" s="4">
        <f>E35/G35</f>
        <v>0.6649383990935559</v>
      </c>
      <c r="G35" s="2">
        <v>139446</v>
      </c>
    </row>
    <row r="36" spans="1:7" ht="13.5" thickBot="1" x14ac:dyDescent="0.25">
      <c r="A36" s="5" t="s">
        <v>207</v>
      </c>
      <c r="B36" s="1" t="s">
        <v>16</v>
      </c>
      <c r="C36" s="2">
        <v>61610</v>
      </c>
      <c r="D36" s="2">
        <v>34897</v>
      </c>
      <c r="E36" s="2">
        <v>96507</v>
      </c>
      <c r="F36" s="4">
        <f>E36/G36</f>
        <v>0.71768957901077568</v>
      </c>
      <c r="G36" s="2">
        <v>134469</v>
      </c>
    </row>
    <row r="37" spans="1:7" ht="13.5" thickBot="1" x14ac:dyDescent="0.25">
      <c r="A37" s="5" t="s">
        <v>212</v>
      </c>
      <c r="B37" s="1" t="s">
        <v>16</v>
      </c>
      <c r="C37" s="2">
        <v>11247</v>
      </c>
      <c r="D37" s="2">
        <v>0</v>
      </c>
      <c r="E37" s="2">
        <v>11247</v>
      </c>
      <c r="F37" s="4">
        <f>E37/G37</f>
        <v>0.44989799591983681</v>
      </c>
      <c r="G37" s="2">
        <v>24999</v>
      </c>
    </row>
    <row r="38" spans="1:7" ht="13.5" thickBot="1" x14ac:dyDescent="0.25">
      <c r="A38" s="5" t="s">
        <v>215</v>
      </c>
      <c r="B38" s="1" t="s">
        <v>16</v>
      </c>
      <c r="C38" s="2">
        <v>28933</v>
      </c>
      <c r="D38" s="2">
        <v>2259</v>
      </c>
      <c r="E38" s="2">
        <v>31192</v>
      </c>
      <c r="F38" s="4">
        <f>E38/G38</f>
        <v>0.36023883492903092</v>
      </c>
      <c r="G38" s="2">
        <v>86587</v>
      </c>
    </row>
    <row r="39" spans="1:7" ht="13.5" thickBot="1" x14ac:dyDescent="0.25">
      <c r="A39" s="5" t="s">
        <v>221</v>
      </c>
      <c r="B39" s="1" t="s">
        <v>16</v>
      </c>
      <c r="C39" s="2">
        <v>68853</v>
      </c>
      <c r="D39" s="2">
        <v>0</v>
      </c>
      <c r="E39" s="2">
        <v>68853</v>
      </c>
      <c r="F39" s="4">
        <f>E39/G39</f>
        <v>0.50149312434448201</v>
      </c>
      <c r="G39" s="2">
        <v>137296</v>
      </c>
    </row>
    <row r="40" spans="1:7" ht="13.5" thickBot="1" x14ac:dyDescent="0.25">
      <c r="A40" s="5" t="s">
        <v>224</v>
      </c>
      <c r="B40" s="1" t="s">
        <v>16</v>
      </c>
      <c r="C40" s="2">
        <v>40698</v>
      </c>
      <c r="D40" s="2">
        <v>3650</v>
      </c>
      <c r="E40" s="2">
        <v>44348</v>
      </c>
      <c r="F40" s="4">
        <f>E40/G40</f>
        <v>0.62114654677367398</v>
      </c>
      <c r="G40" s="2">
        <v>71397</v>
      </c>
    </row>
    <row r="41" spans="1:7" ht="13.5" thickBot="1" x14ac:dyDescent="0.25">
      <c r="A41" s="5" t="s">
        <v>231</v>
      </c>
      <c r="B41" s="1" t="s">
        <v>16</v>
      </c>
      <c r="C41" s="2">
        <v>18647</v>
      </c>
      <c r="D41" s="2">
        <v>125</v>
      </c>
      <c r="E41" s="2">
        <v>18772</v>
      </c>
      <c r="F41" s="4">
        <f>E41/G41</f>
        <v>0.51985599556909445</v>
      </c>
      <c r="G41" s="2">
        <v>36110</v>
      </c>
    </row>
    <row r="42" spans="1:7" ht="13.5" thickBot="1" x14ac:dyDescent="0.25">
      <c r="A42" s="5" t="s">
        <v>239</v>
      </c>
      <c r="B42" s="1" t="s">
        <v>16</v>
      </c>
      <c r="C42" s="2">
        <v>13563</v>
      </c>
      <c r="D42" s="1" t="s">
        <v>25</v>
      </c>
      <c r="E42" s="2">
        <v>13563</v>
      </c>
      <c r="F42" s="4">
        <f>E42/G42</f>
        <v>0.81264230077890953</v>
      </c>
      <c r="G42" s="2">
        <v>16690</v>
      </c>
    </row>
    <row r="43" spans="1:7" ht="13.5" thickBot="1" x14ac:dyDescent="0.25">
      <c r="A43" s="5" t="s">
        <v>243</v>
      </c>
      <c r="B43" s="1" t="s">
        <v>16</v>
      </c>
      <c r="C43" s="2">
        <v>41459</v>
      </c>
      <c r="D43" s="2">
        <v>5349</v>
      </c>
      <c r="E43" s="2">
        <v>46808</v>
      </c>
      <c r="F43" s="4">
        <f>E43/G43</f>
        <v>0.55708555990621611</v>
      </c>
      <c r="G43" s="2">
        <v>84023</v>
      </c>
    </row>
    <row r="44" spans="1:7" ht="13.5" thickBot="1" x14ac:dyDescent="0.25">
      <c r="A44" s="5" t="s">
        <v>253</v>
      </c>
      <c r="B44" s="1" t="s">
        <v>16</v>
      </c>
      <c r="C44" s="2">
        <v>32329</v>
      </c>
      <c r="D44" s="2">
        <v>2705</v>
      </c>
      <c r="E44" s="2">
        <v>35034</v>
      </c>
      <c r="F44" s="4">
        <f>E44/G44</f>
        <v>0.48627940870289404</v>
      </c>
      <c r="G44" s="2">
        <v>72045</v>
      </c>
    </row>
    <row r="45" spans="1:7" ht="13.5" thickBot="1" x14ac:dyDescent="0.25">
      <c r="A45" s="5" t="s">
        <v>261</v>
      </c>
      <c r="B45" s="1" t="s">
        <v>16</v>
      </c>
      <c r="C45" s="2">
        <v>108270</v>
      </c>
      <c r="D45" s="2">
        <v>8276</v>
      </c>
      <c r="E45" s="2">
        <v>116546</v>
      </c>
      <c r="F45" s="4">
        <f>E45/G45</f>
        <v>0.59496546478326795</v>
      </c>
      <c r="G45" s="2">
        <v>195887</v>
      </c>
    </row>
    <row r="46" spans="1:7" ht="13.5" thickBot="1" x14ac:dyDescent="0.25">
      <c r="A46" s="5" t="s">
        <v>268</v>
      </c>
      <c r="B46" s="1" t="s">
        <v>16</v>
      </c>
      <c r="C46" s="2">
        <v>37823</v>
      </c>
      <c r="D46" s="2">
        <v>3047</v>
      </c>
      <c r="E46" s="2">
        <v>40870</v>
      </c>
      <c r="F46" s="4">
        <f>E46/G46</f>
        <v>0.74392952055043871</v>
      </c>
      <c r="G46" s="2">
        <v>54938</v>
      </c>
    </row>
    <row r="47" spans="1:7" ht="13.5" thickBot="1" x14ac:dyDescent="0.25">
      <c r="A47" s="5" t="s">
        <v>270</v>
      </c>
      <c r="B47" s="1" t="s">
        <v>16</v>
      </c>
      <c r="C47" s="2">
        <v>12814</v>
      </c>
      <c r="D47" s="2">
        <v>12736</v>
      </c>
      <c r="E47" s="2">
        <v>25550</v>
      </c>
      <c r="F47" s="4">
        <f>E47/G47</f>
        <v>0.89366911507520108</v>
      </c>
      <c r="G47" s="2">
        <v>28590</v>
      </c>
    </row>
    <row r="48" spans="1:7" ht="13.5" thickBot="1" x14ac:dyDescent="0.25">
      <c r="A48" s="5" t="s">
        <v>281</v>
      </c>
      <c r="B48" s="1" t="s">
        <v>16</v>
      </c>
      <c r="C48" s="2">
        <v>97915</v>
      </c>
      <c r="D48" s="2">
        <v>4368</v>
      </c>
      <c r="E48" s="2">
        <v>102283</v>
      </c>
      <c r="F48" s="4">
        <f>E48/G48</f>
        <v>0.75280601167300853</v>
      </c>
      <c r="G48" s="2">
        <v>135869</v>
      </c>
    </row>
    <row r="49" spans="1:7" ht="13.5" thickBot="1" x14ac:dyDescent="0.25">
      <c r="A49" s="5" t="s">
        <v>300</v>
      </c>
      <c r="B49" s="1" t="s">
        <v>16</v>
      </c>
      <c r="C49" s="2">
        <v>33988</v>
      </c>
      <c r="D49" s="2">
        <v>2655</v>
      </c>
      <c r="E49" s="2">
        <v>36643</v>
      </c>
      <c r="F49" s="4">
        <f>E49/G49</f>
        <v>0.5752523587497449</v>
      </c>
      <c r="G49" s="2">
        <v>63699</v>
      </c>
    </row>
    <row r="50" spans="1:7" ht="13.5" thickBot="1" x14ac:dyDescent="0.25">
      <c r="A50" s="5" t="s">
        <v>305</v>
      </c>
      <c r="B50" s="1" t="s">
        <v>16</v>
      </c>
      <c r="C50" s="2">
        <v>15175</v>
      </c>
      <c r="D50" s="2">
        <v>6871</v>
      </c>
      <c r="E50" s="2">
        <v>22046</v>
      </c>
      <c r="F50" s="4">
        <f>E50/G50</f>
        <v>0.62324371695926273</v>
      </c>
      <c r="G50" s="2">
        <v>35373</v>
      </c>
    </row>
    <row r="51" spans="1:7" ht="13.5" thickBot="1" x14ac:dyDescent="0.25">
      <c r="A51" s="5" t="s">
        <v>306</v>
      </c>
      <c r="B51" s="1" t="s">
        <v>16</v>
      </c>
      <c r="C51" s="2">
        <v>32782</v>
      </c>
      <c r="D51" s="2">
        <v>2519</v>
      </c>
      <c r="E51" s="2">
        <v>35301</v>
      </c>
      <c r="F51" s="4">
        <f>E51/G51</f>
        <v>0.63903622309516483</v>
      </c>
      <c r="G51" s="2">
        <v>55241</v>
      </c>
    </row>
    <row r="52" spans="1:7" ht="13.5" thickBot="1" x14ac:dyDescent="0.25">
      <c r="A52" s="5" t="s">
        <v>308</v>
      </c>
      <c r="B52" s="1" t="s">
        <v>16</v>
      </c>
      <c r="C52" s="2">
        <v>48243</v>
      </c>
      <c r="D52" s="2">
        <v>4050</v>
      </c>
      <c r="E52" s="2">
        <v>52293</v>
      </c>
      <c r="F52" s="4">
        <f>E52/G52</f>
        <v>0.62558170137933511</v>
      </c>
      <c r="G52" s="2">
        <v>83591</v>
      </c>
    </row>
    <row r="53" spans="1:7" ht="13.5" thickBot="1" x14ac:dyDescent="0.25">
      <c r="A53" s="5" t="s">
        <v>309</v>
      </c>
      <c r="B53" s="1" t="s">
        <v>16</v>
      </c>
      <c r="C53" s="2">
        <v>18956</v>
      </c>
      <c r="D53" s="2">
        <v>17</v>
      </c>
      <c r="E53" s="2">
        <v>18973</v>
      </c>
      <c r="F53" s="4">
        <f>E53/G53</f>
        <v>0.58094246608898004</v>
      </c>
      <c r="G53" s="2">
        <v>32659</v>
      </c>
    </row>
    <row r="54" spans="1:7" ht="13.5" thickBot="1" x14ac:dyDescent="0.25">
      <c r="A54" s="5" t="s">
        <v>319</v>
      </c>
      <c r="B54" s="1" t="s">
        <v>16</v>
      </c>
      <c r="C54" s="2">
        <v>18901</v>
      </c>
      <c r="D54" s="2">
        <v>0</v>
      </c>
      <c r="E54" s="2">
        <v>18901</v>
      </c>
      <c r="F54" s="4">
        <f>E54/G54</f>
        <v>0.29317512021095082</v>
      </c>
      <c r="G54" s="2">
        <v>64470</v>
      </c>
    </row>
    <row r="55" spans="1:7" ht="13.5" thickBot="1" x14ac:dyDescent="0.25">
      <c r="A55" s="5" t="s">
        <v>332</v>
      </c>
      <c r="B55" s="1" t="s">
        <v>16</v>
      </c>
      <c r="C55" s="2">
        <v>132098</v>
      </c>
      <c r="D55" s="2">
        <v>3114</v>
      </c>
      <c r="E55" s="2">
        <v>135212</v>
      </c>
      <c r="F55" s="4">
        <f>E55/G55</f>
        <v>0.68064413827125692</v>
      </c>
      <c r="G55" s="2">
        <v>198653</v>
      </c>
    </row>
    <row r="56" spans="1:7" ht="13.5" thickBot="1" x14ac:dyDescent="0.25">
      <c r="A56" s="5" t="s">
        <v>335</v>
      </c>
      <c r="B56" s="1" t="s">
        <v>16</v>
      </c>
      <c r="C56" s="2">
        <v>40793</v>
      </c>
      <c r="D56" s="2">
        <v>0</v>
      </c>
      <c r="E56" s="2">
        <v>40793</v>
      </c>
      <c r="F56" s="4">
        <f>E56/G56</f>
        <v>0.67550381692030004</v>
      </c>
      <c r="G56" s="2">
        <v>60389</v>
      </c>
    </row>
    <row r="57" spans="1:7" ht="13.5" thickBot="1" x14ac:dyDescent="0.25">
      <c r="A57" s="5" t="s">
        <v>340</v>
      </c>
      <c r="B57" s="1" t="s">
        <v>16</v>
      </c>
      <c r="C57" s="2">
        <v>41083</v>
      </c>
      <c r="D57" s="2">
        <v>3155</v>
      </c>
      <c r="E57" s="2">
        <v>44238</v>
      </c>
      <c r="F57" s="4">
        <f>E57/G57</f>
        <v>0.51255373136057658</v>
      </c>
      <c r="G57" s="2">
        <v>86309</v>
      </c>
    </row>
    <row r="58" spans="1:7" ht="13.5" thickBot="1" x14ac:dyDescent="0.25">
      <c r="A58" s="5" t="s">
        <v>341</v>
      </c>
      <c r="B58" s="1" t="s">
        <v>16</v>
      </c>
      <c r="C58" s="2">
        <v>22000</v>
      </c>
      <c r="D58" s="2">
        <v>4500</v>
      </c>
      <c r="E58" s="2">
        <v>26500</v>
      </c>
      <c r="F58" s="4">
        <f>E58/G58</f>
        <v>0.50721586341538105</v>
      </c>
      <c r="G58" s="2">
        <v>52246</v>
      </c>
    </row>
    <row r="59" spans="1:7" ht="13.5" thickBot="1" x14ac:dyDescent="0.25">
      <c r="A59" s="5" t="s">
        <v>352</v>
      </c>
      <c r="B59" s="1" t="s">
        <v>16</v>
      </c>
      <c r="C59" s="2">
        <v>40746</v>
      </c>
      <c r="D59" s="2">
        <v>3117</v>
      </c>
      <c r="E59" s="2">
        <v>43863</v>
      </c>
      <c r="F59" s="4">
        <f>E59/G59</f>
        <v>0.58695303091128059</v>
      </c>
      <c r="G59" s="2">
        <v>74730</v>
      </c>
    </row>
    <row r="60" spans="1:7" ht="13.5" thickBot="1" x14ac:dyDescent="0.25">
      <c r="A60" s="5" t="s">
        <v>361</v>
      </c>
      <c r="B60" s="1" t="s">
        <v>16</v>
      </c>
      <c r="C60" s="2">
        <v>19772</v>
      </c>
      <c r="D60" s="2">
        <v>1513</v>
      </c>
      <c r="E60" s="2">
        <v>21285</v>
      </c>
      <c r="F60" s="4">
        <f>E60/G60</f>
        <v>0.52303722816070775</v>
      </c>
      <c r="G60" s="2">
        <v>40695</v>
      </c>
    </row>
    <row r="61" spans="1:7" ht="13.5" thickBot="1" x14ac:dyDescent="0.25">
      <c r="A61" s="5" t="s">
        <v>370</v>
      </c>
      <c r="B61" s="1" t="s">
        <v>16</v>
      </c>
      <c r="C61" s="2">
        <v>23178</v>
      </c>
      <c r="D61" s="2">
        <v>1769</v>
      </c>
      <c r="E61" s="2">
        <v>24947</v>
      </c>
      <c r="F61" s="4">
        <f>E61/G61</f>
        <v>0.58058134934487649</v>
      </c>
      <c r="G61" s="2">
        <v>42969</v>
      </c>
    </row>
    <row r="62" spans="1:7" ht="13.5" thickBot="1" x14ac:dyDescent="0.25">
      <c r="A62" s="5" t="s">
        <v>376</v>
      </c>
      <c r="B62" s="1" t="s">
        <v>16</v>
      </c>
      <c r="C62" s="2">
        <v>47800</v>
      </c>
      <c r="D62" s="2">
        <v>3600</v>
      </c>
      <c r="E62" s="2">
        <v>51400</v>
      </c>
      <c r="F62" s="4">
        <f>E62/G62</f>
        <v>0.61803359505573119</v>
      </c>
      <c r="G62" s="2">
        <v>83167</v>
      </c>
    </row>
    <row r="63" spans="1:7" ht="13.5" thickBot="1" x14ac:dyDescent="0.25">
      <c r="A63" s="5" t="s">
        <v>379</v>
      </c>
      <c r="B63" s="1" t="s">
        <v>16</v>
      </c>
      <c r="C63" s="2">
        <v>28719</v>
      </c>
      <c r="D63" s="2">
        <v>26775</v>
      </c>
      <c r="E63" s="2">
        <v>55494</v>
      </c>
      <c r="F63" s="4">
        <f>E63/G63</f>
        <v>0.70390806347273494</v>
      </c>
      <c r="G63" s="2">
        <v>78837</v>
      </c>
    </row>
    <row r="64" spans="1:7" ht="13.5" thickBot="1" x14ac:dyDescent="0.25">
      <c r="A64" s="5" t="s">
        <v>380</v>
      </c>
      <c r="B64" s="1" t="s">
        <v>16</v>
      </c>
      <c r="C64" s="2">
        <v>36517</v>
      </c>
      <c r="D64" s="2">
        <v>2794</v>
      </c>
      <c r="E64" s="2">
        <v>39311</v>
      </c>
      <c r="F64" s="4">
        <f>E64/G64</f>
        <v>0.60589386723385896</v>
      </c>
      <c r="G64" s="2">
        <v>64881</v>
      </c>
    </row>
    <row r="65" spans="1:7" ht="13.5" thickBot="1" x14ac:dyDescent="0.25">
      <c r="A65" s="5" t="s">
        <v>381</v>
      </c>
      <c r="B65" s="1" t="s">
        <v>16</v>
      </c>
      <c r="C65" s="2">
        <v>9280</v>
      </c>
      <c r="D65" s="2">
        <v>7961</v>
      </c>
      <c r="E65" s="2">
        <v>17241</v>
      </c>
      <c r="F65" s="4">
        <f>E65/G65</f>
        <v>0.71211432819792653</v>
      </c>
      <c r="G65" s="2">
        <v>24211</v>
      </c>
    </row>
    <row r="66" spans="1:7" ht="13.5" thickBot="1" x14ac:dyDescent="0.25">
      <c r="A66" s="5" t="s">
        <v>386</v>
      </c>
      <c r="B66" s="1" t="s">
        <v>16</v>
      </c>
      <c r="C66" s="2">
        <v>13250</v>
      </c>
      <c r="D66" s="2">
        <v>0</v>
      </c>
      <c r="E66" s="2">
        <v>13250</v>
      </c>
      <c r="F66" s="4">
        <f>E66/G66</f>
        <v>0.78046769158272955</v>
      </c>
      <c r="G66" s="2">
        <v>16977</v>
      </c>
    </row>
    <row r="67" spans="1:7" ht="13.5" thickBot="1" x14ac:dyDescent="0.25">
      <c r="A67" s="5" t="s">
        <v>392</v>
      </c>
      <c r="B67" s="1" t="s">
        <v>16</v>
      </c>
      <c r="C67" s="2">
        <v>47556</v>
      </c>
      <c r="D67" s="2">
        <v>5582</v>
      </c>
      <c r="E67" s="2">
        <v>53138</v>
      </c>
      <c r="F67" s="4">
        <f>E67/G67</f>
        <v>0.68118654496974673</v>
      </c>
      <c r="G67" s="2">
        <v>78008</v>
      </c>
    </row>
    <row r="68" spans="1:7" ht="13.5" thickBot="1" x14ac:dyDescent="0.25">
      <c r="A68" s="5" t="s">
        <v>398</v>
      </c>
      <c r="B68" s="1" t="s">
        <v>16</v>
      </c>
      <c r="C68" s="2">
        <v>18284</v>
      </c>
      <c r="D68" s="2">
        <v>0</v>
      </c>
      <c r="E68" s="2">
        <v>18284</v>
      </c>
      <c r="F68" s="4">
        <f>E68/G68</f>
        <v>0.51693525586655353</v>
      </c>
      <c r="G68" s="2">
        <v>35370</v>
      </c>
    </row>
    <row r="69" spans="1:7" ht="13.5" thickBot="1" x14ac:dyDescent="0.25">
      <c r="A69" s="5" t="s">
        <v>402</v>
      </c>
      <c r="B69" s="1" t="s">
        <v>16</v>
      </c>
      <c r="C69" s="2">
        <v>39169</v>
      </c>
      <c r="D69" s="2">
        <v>7972</v>
      </c>
      <c r="E69" s="2">
        <v>47141</v>
      </c>
      <c r="F69" s="4">
        <f>E69/G69</f>
        <v>0.58117687670287133</v>
      </c>
      <c r="G69" s="2">
        <v>81113</v>
      </c>
    </row>
    <row r="70" spans="1:7" ht="13.5" thickBot="1" x14ac:dyDescent="0.25">
      <c r="A70" s="5" t="s">
        <v>6</v>
      </c>
      <c r="B70" s="1" t="s">
        <v>7</v>
      </c>
      <c r="C70" s="2">
        <v>109094</v>
      </c>
      <c r="D70" s="2">
        <v>8344</v>
      </c>
      <c r="E70" s="2">
        <v>117438</v>
      </c>
      <c r="F70" s="4">
        <f>E70/G70</f>
        <v>0.48739370245402591</v>
      </c>
      <c r="G70" s="2">
        <v>240951</v>
      </c>
    </row>
    <row r="71" spans="1:7" ht="13.5" thickBot="1" x14ac:dyDescent="0.25">
      <c r="A71" s="5" t="s">
        <v>22</v>
      </c>
      <c r="B71" s="1" t="s">
        <v>7</v>
      </c>
      <c r="C71" s="2">
        <v>173358</v>
      </c>
      <c r="D71" s="2">
        <v>61943</v>
      </c>
      <c r="E71" s="2">
        <v>235301</v>
      </c>
      <c r="F71" s="4">
        <f>E71/G71</f>
        <v>0.68768083327975316</v>
      </c>
      <c r="G71" s="2">
        <v>342166</v>
      </c>
    </row>
    <row r="72" spans="1:7" ht="13.5" thickBot="1" x14ac:dyDescent="0.25">
      <c r="A72" s="5" t="s">
        <v>28</v>
      </c>
      <c r="B72" s="1" t="s">
        <v>7</v>
      </c>
      <c r="C72" s="2">
        <v>136866</v>
      </c>
      <c r="D72" s="2">
        <v>10470</v>
      </c>
      <c r="E72" s="2">
        <v>147336</v>
      </c>
      <c r="F72" s="4">
        <f>E72/G72</f>
        <v>0.54679665841538228</v>
      </c>
      <c r="G72" s="2">
        <v>269453</v>
      </c>
    </row>
    <row r="73" spans="1:7" ht="13.5" thickBot="1" x14ac:dyDescent="0.25">
      <c r="A73" s="5" t="s">
        <v>30</v>
      </c>
      <c r="B73" s="1" t="s">
        <v>7</v>
      </c>
      <c r="C73" s="2">
        <v>30039</v>
      </c>
      <c r="D73" s="2">
        <v>4657</v>
      </c>
      <c r="E73" s="2">
        <v>34696</v>
      </c>
      <c r="F73" s="4">
        <f>E73/G73</f>
        <v>0.70990710807382251</v>
      </c>
      <c r="G73" s="2">
        <v>48874</v>
      </c>
    </row>
    <row r="74" spans="1:7" ht="13.5" thickBot="1" x14ac:dyDescent="0.25">
      <c r="A74" s="5" t="s">
        <v>34</v>
      </c>
      <c r="B74" s="1" t="s">
        <v>7</v>
      </c>
      <c r="C74" s="2">
        <v>135336</v>
      </c>
      <c r="D74" s="2">
        <v>15298</v>
      </c>
      <c r="E74" s="2">
        <v>150634</v>
      </c>
      <c r="F74" s="4">
        <f>E74/G74</f>
        <v>0.68386692574500152</v>
      </c>
      <c r="G74" s="2">
        <v>220268</v>
      </c>
    </row>
    <row r="75" spans="1:7" ht="13.5" thickBot="1" x14ac:dyDescent="0.25">
      <c r="A75" s="5" t="s">
        <v>36</v>
      </c>
      <c r="B75" s="1" t="s">
        <v>7</v>
      </c>
      <c r="C75" s="2">
        <v>100390</v>
      </c>
      <c r="D75" s="2">
        <v>7580</v>
      </c>
      <c r="E75" s="2">
        <v>107970</v>
      </c>
      <c r="F75" s="4">
        <f>E75/G75</f>
        <v>0.72108834450885584</v>
      </c>
      <c r="G75" s="2">
        <v>149732</v>
      </c>
    </row>
    <row r="76" spans="1:7" ht="13.5" thickBot="1" x14ac:dyDescent="0.25">
      <c r="A76" s="5" t="s">
        <v>48</v>
      </c>
      <c r="B76" s="1" t="s">
        <v>7</v>
      </c>
      <c r="C76" s="2">
        <v>50443</v>
      </c>
      <c r="D76" s="2">
        <v>20127</v>
      </c>
      <c r="E76" s="2">
        <v>70570</v>
      </c>
      <c r="F76" s="4">
        <f>E76/G76</f>
        <v>0.70832078691157285</v>
      </c>
      <c r="G76" s="2">
        <v>99630</v>
      </c>
    </row>
    <row r="77" spans="1:7" ht="13.5" thickBot="1" x14ac:dyDescent="0.25">
      <c r="A77" s="5" t="s">
        <v>57</v>
      </c>
      <c r="B77" s="1" t="s">
        <v>7</v>
      </c>
      <c r="C77" s="2">
        <v>225400</v>
      </c>
      <c r="D77" s="2">
        <v>1029</v>
      </c>
      <c r="E77" s="2">
        <v>226429</v>
      </c>
      <c r="F77" s="4">
        <f>E77/G77</f>
        <v>0.56471295356429396</v>
      </c>
      <c r="G77" s="2">
        <v>400963</v>
      </c>
    </row>
    <row r="78" spans="1:7" ht="13.5" thickBot="1" x14ac:dyDescent="0.25">
      <c r="A78" s="5" t="s">
        <v>60</v>
      </c>
      <c r="B78" s="1" t="s">
        <v>7</v>
      </c>
      <c r="C78" s="2">
        <v>31967</v>
      </c>
      <c r="D78" s="2">
        <v>1076</v>
      </c>
      <c r="E78" s="2">
        <v>33043</v>
      </c>
      <c r="F78" s="4">
        <f>E78/G78</f>
        <v>0.54444645828870841</v>
      </c>
      <c r="G78" s="2">
        <v>60691</v>
      </c>
    </row>
    <row r="79" spans="1:7" ht="13.5" thickBot="1" x14ac:dyDescent="0.25">
      <c r="A79" s="5" t="s">
        <v>66</v>
      </c>
      <c r="B79" s="1" t="s">
        <v>7</v>
      </c>
      <c r="C79" s="2">
        <v>32737</v>
      </c>
      <c r="D79" s="2">
        <v>0</v>
      </c>
      <c r="E79" s="2">
        <v>32737</v>
      </c>
      <c r="F79" s="4">
        <f>E79/G79</f>
        <v>0.65657841957480945</v>
      </c>
      <c r="G79" s="2">
        <v>49860</v>
      </c>
    </row>
    <row r="80" spans="1:7" ht="13.5" thickBot="1" x14ac:dyDescent="0.25">
      <c r="A80" s="5" t="s">
        <v>87</v>
      </c>
      <c r="B80" s="1" t="s">
        <v>7</v>
      </c>
      <c r="C80" s="2">
        <v>99312</v>
      </c>
      <c r="D80" s="2">
        <v>2611</v>
      </c>
      <c r="E80" s="2">
        <v>101923</v>
      </c>
      <c r="F80" s="4">
        <f>E80/G80</f>
        <v>0.66256045556191168</v>
      </c>
      <c r="G80" s="2">
        <v>153832</v>
      </c>
    </row>
    <row r="81" spans="1:7" ht="13.5" thickBot="1" x14ac:dyDescent="0.25">
      <c r="A81" s="5" t="s">
        <v>94</v>
      </c>
      <c r="B81" s="1" t="s">
        <v>7</v>
      </c>
      <c r="C81" s="2">
        <v>98807</v>
      </c>
      <c r="D81" s="2">
        <v>0</v>
      </c>
      <c r="E81" s="2">
        <v>98807</v>
      </c>
      <c r="F81" s="4">
        <f>E81/G81</f>
        <v>0.60485317433596353</v>
      </c>
      <c r="G81" s="2">
        <v>163357</v>
      </c>
    </row>
    <row r="82" spans="1:7" ht="13.5" thickBot="1" x14ac:dyDescent="0.25">
      <c r="A82" s="5" t="s">
        <v>105</v>
      </c>
      <c r="B82" s="1" t="s">
        <v>7</v>
      </c>
      <c r="C82" s="2">
        <v>44293</v>
      </c>
      <c r="D82" s="2">
        <v>0</v>
      </c>
      <c r="E82" s="2">
        <v>44293</v>
      </c>
      <c r="F82" s="4">
        <f>E82/G82</f>
        <v>0.56118682277136567</v>
      </c>
      <c r="G82" s="2">
        <v>78927.37</v>
      </c>
    </row>
    <row r="83" spans="1:7" ht="13.5" thickBot="1" x14ac:dyDescent="0.25">
      <c r="A83" s="5" t="s">
        <v>112</v>
      </c>
      <c r="B83" s="1" t="s">
        <v>7</v>
      </c>
      <c r="C83" s="2">
        <v>81683</v>
      </c>
      <c r="D83" s="2">
        <v>5385</v>
      </c>
      <c r="E83" s="2">
        <v>87068</v>
      </c>
      <c r="F83" s="4">
        <f>E83/G83</f>
        <v>0.60205090617415413</v>
      </c>
      <c r="G83" s="2">
        <v>144619</v>
      </c>
    </row>
    <row r="84" spans="1:7" ht="13.5" thickBot="1" x14ac:dyDescent="0.25">
      <c r="A84" s="5" t="s">
        <v>115</v>
      </c>
      <c r="B84" s="1" t="s">
        <v>7</v>
      </c>
      <c r="C84" s="2">
        <v>39668</v>
      </c>
      <c r="D84" s="2">
        <v>0</v>
      </c>
      <c r="E84" s="2">
        <v>39668</v>
      </c>
      <c r="F84" s="4">
        <f>E84/G84</f>
        <v>0.61091603523686322</v>
      </c>
      <c r="G84" s="2">
        <v>64932</v>
      </c>
    </row>
    <row r="85" spans="1:7" ht="13.5" thickBot="1" x14ac:dyDescent="0.25">
      <c r="A85" s="5" t="s">
        <v>116</v>
      </c>
      <c r="B85" s="1" t="s">
        <v>7</v>
      </c>
      <c r="C85" s="2">
        <v>56718</v>
      </c>
      <c r="D85" s="2">
        <v>3517</v>
      </c>
      <c r="E85" s="2">
        <v>60235</v>
      </c>
      <c r="F85" s="4">
        <f>E85/G85</f>
        <v>0.49818870546200417</v>
      </c>
      <c r="G85" s="2">
        <v>120908</v>
      </c>
    </row>
    <row r="86" spans="1:7" ht="13.5" thickBot="1" x14ac:dyDescent="0.25">
      <c r="A86" s="5" t="s">
        <v>122</v>
      </c>
      <c r="B86" s="1" t="s">
        <v>7</v>
      </c>
      <c r="C86" s="2">
        <v>181062</v>
      </c>
      <c r="D86" s="2">
        <v>20661</v>
      </c>
      <c r="E86" s="2">
        <v>201723</v>
      </c>
      <c r="F86" s="4">
        <f>E86/G86</f>
        <v>0.69511716057891104</v>
      </c>
      <c r="G86" s="2">
        <v>290200</v>
      </c>
    </row>
    <row r="87" spans="1:7" ht="13.5" thickBot="1" x14ac:dyDescent="0.25">
      <c r="A87" s="5" t="s">
        <v>135</v>
      </c>
      <c r="B87" s="1" t="s">
        <v>7</v>
      </c>
      <c r="C87" s="2">
        <v>95610</v>
      </c>
      <c r="D87" s="2">
        <v>20526</v>
      </c>
      <c r="E87" s="2">
        <v>116136</v>
      </c>
      <c r="F87" s="4">
        <f>E87/G87</f>
        <v>0.60382145735305581</v>
      </c>
      <c r="G87" s="2">
        <v>192335</v>
      </c>
    </row>
    <row r="88" spans="1:7" ht="13.5" thickBot="1" x14ac:dyDescent="0.25">
      <c r="A88" s="5" t="s">
        <v>140</v>
      </c>
      <c r="B88" s="1" t="s">
        <v>7</v>
      </c>
      <c r="C88" s="2">
        <v>56875</v>
      </c>
      <c r="D88" s="2">
        <v>4345</v>
      </c>
      <c r="E88" s="2">
        <v>61220</v>
      </c>
      <c r="F88" s="4">
        <f>E88/G88</f>
        <v>0.59367151210713631</v>
      </c>
      <c r="G88" s="2">
        <v>103121</v>
      </c>
    </row>
    <row r="89" spans="1:7" ht="13.5" thickBot="1" x14ac:dyDescent="0.25">
      <c r="A89" s="5" t="s">
        <v>162</v>
      </c>
      <c r="B89" s="1" t="s">
        <v>7</v>
      </c>
      <c r="C89" s="2">
        <v>196537</v>
      </c>
      <c r="D89" s="2">
        <v>58461</v>
      </c>
      <c r="E89" s="2">
        <v>254998</v>
      </c>
      <c r="F89" s="4">
        <f>E89/G89</f>
        <v>0.58248776766093924</v>
      </c>
      <c r="G89" s="2">
        <v>437774</v>
      </c>
    </row>
    <row r="90" spans="1:7" ht="13.5" thickBot="1" x14ac:dyDescent="0.25">
      <c r="A90" s="5" t="s">
        <v>167</v>
      </c>
      <c r="B90" s="1" t="s">
        <v>7</v>
      </c>
      <c r="C90" s="2">
        <v>115088</v>
      </c>
      <c r="D90" s="2">
        <v>8781</v>
      </c>
      <c r="E90" s="2">
        <v>123869</v>
      </c>
      <c r="F90" s="4">
        <f>E90/G90</f>
        <v>0.50550316069555712</v>
      </c>
      <c r="G90" s="2">
        <v>245041</v>
      </c>
    </row>
    <row r="91" spans="1:7" ht="13.5" thickBot="1" x14ac:dyDescent="0.25">
      <c r="A91" s="5" t="s">
        <v>172</v>
      </c>
      <c r="B91" s="1" t="s">
        <v>7</v>
      </c>
      <c r="C91" s="2">
        <v>119110</v>
      </c>
      <c r="D91" s="2">
        <v>950</v>
      </c>
      <c r="E91" s="2">
        <v>120060</v>
      </c>
      <c r="F91" s="4">
        <f>E91/G91</f>
        <v>0.49752192146397256</v>
      </c>
      <c r="G91" s="2">
        <v>241316</v>
      </c>
    </row>
    <row r="92" spans="1:7" ht="13.5" thickBot="1" x14ac:dyDescent="0.25">
      <c r="A92" s="5" t="s">
        <v>176</v>
      </c>
      <c r="B92" s="1" t="s">
        <v>7</v>
      </c>
      <c r="C92" s="2">
        <v>51839</v>
      </c>
      <c r="D92" s="2">
        <v>6119</v>
      </c>
      <c r="E92" s="2">
        <v>57958</v>
      </c>
      <c r="F92" s="4">
        <f>E92/G92</f>
        <v>0.60074421882935825</v>
      </c>
      <c r="G92" s="2">
        <v>96477</v>
      </c>
    </row>
    <row r="93" spans="1:7" ht="13.5" thickBot="1" x14ac:dyDescent="0.25">
      <c r="A93" s="5" t="s">
        <v>178</v>
      </c>
      <c r="B93" s="1" t="s">
        <v>7</v>
      </c>
      <c r="C93" s="2">
        <v>54494</v>
      </c>
      <c r="D93" s="2">
        <v>0</v>
      </c>
      <c r="E93" s="2">
        <v>54494</v>
      </c>
      <c r="F93" s="4">
        <f>E93/G93</f>
        <v>0.51227238970830158</v>
      </c>
      <c r="G93" s="2">
        <v>106377</v>
      </c>
    </row>
    <row r="94" spans="1:7" ht="13.5" thickBot="1" x14ac:dyDescent="0.25">
      <c r="A94" s="5" t="s">
        <v>181</v>
      </c>
      <c r="B94" s="1" t="s">
        <v>7</v>
      </c>
      <c r="C94" s="2">
        <v>50332</v>
      </c>
      <c r="D94" s="2">
        <v>14173</v>
      </c>
      <c r="E94" s="2">
        <v>64505</v>
      </c>
      <c r="F94" s="4">
        <f>E94/G94</f>
        <v>0.63663998578774394</v>
      </c>
      <c r="G94" s="2">
        <v>101321</v>
      </c>
    </row>
    <row r="95" spans="1:7" ht="13.5" thickBot="1" x14ac:dyDescent="0.25">
      <c r="A95" s="5" t="s">
        <v>183</v>
      </c>
      <c r="B95" s="1" t="s">
        <v>7</v>
      </c>
      <c r="C95" s="2">
        <v>56158</v>
      </c>
      <c r="D95" s="2">
        <v>7800</v>
      </c>
      <c r="E95" s="2">
        <v>63958</v>
      </c>
      <c r="F95" s="4">
        <f>E95/G95</f>
        <v>0.55023787606355978</v>
      </c>
      <c r="G95" s="2">
        <v>116237</v>
      </c>
    </row>
    <row r="96" spans="1:7" ht="13.5" thickBot="1" x14ac:dyDescent="0.25">
      <c r="A96" s="5" t="s">
        <v>186</v>
      </c>
      <c r="B96" s="1" t="s">
        <v>7</v>
      </c>
      <c r="C96" s="2">
        <v>143772</v>
      </c>
      <c r="D96" s="2">
        <v>0</v>
      </c>
      <c r="E96" s="2">
        <v>143772</v>
      </c>
      <c r="F96" s="4">
        <f>E96/G96</f>
        <v>0.65392819943691183</v>
      </c>
      <c r="G96" s="2">
        <v>219859</v>
      </c>
    </row>
    <row r="97" spans="1:7" ht="13.5" thickBot="1" x14ac:dyDescent="0.25">
      <c r="A97" s="5" t="s">
        <v>189</v>
      </c>
      <c r="B97" s="1" t="s">
        <v>7</v>
      </c>
      <c r="C97" s="2">
        <v>51087</v>
      </c>
      <c r="D97" s="2">
        <v>26140</v>
      </c>
      <c r="E97" s="2">
        <v>77227</v>
      </c>
      <c r="F97" s="4">
        <f>E97/G97</f>
        <v>0.56736999867757909</v>
      </c>
      <c r="G97" s="2">
        <v>136114</v>
      </c>
    </row>
    <row r="98" spans="1:7" ht="13.5" thickBot="1" x14ac:dyDescent="0.25">
      <c r="A98" s="5" t="s">
        <v>191</v>
      </c>
      <c r="B98" s="1" t="s">
        <v>7</v>
      </c>
      <c r="C98" s="2">
        <v>44108</v>
      </c>
      <c r="D98" s="2">
        <v>4124</v>
      </c>
      <c r="E98" s="2">
        <v>48232</v>
      </c>
      <c r="F98" s="4">
        <f>E98/G98</f>
        <v>0.66941472012879766</v>
      </c>
      <c r="G98" s="2">
        <v>72051</v>
      </c>
    </row>
    <row r="99" spans="1:7" ht="13.5" thickBot="1" x14ac:dyDescent="0.25">
      <c r="A99" s="5" t="s">
        <v>193</v>
      </c>
      <c r="B99" s="1" t="s">
        <v>7</v>
      </c>
      <c r="C99" s="2">
        <v>25357</v>
      </c>
      <c r="D99" s="2">
        <v>11706</v>
      </c>
      <c r="E99" s="2">
        <v>37063</v>
      </c>
      <c r="F99" s="4">
        <f>E99/G99</f>
        <v>0.77479304289656326</v>
      </c>
      <c r="G99" s="2">
        <v>47836</v>
      </c>
    </row>
    <row r="100" spans="1:7" ht="13.5" thickBot="1" x14ac:dyDescent="0.25">
      <c r="A100" s="5" t="s">
        <v>194</v>
      </c>
      <c r="B100" s="1" t="s">
        <v>7</v>
      </c>
      <c r="C100" s="2">
        <v>82750</v>
      </c>
      <c r="D100" s="2">
        <v>7219</v>
      </c>
      <c r="E100" s="2">
        <v>89969</v>
      </c>
      <c r="F100" s="4">
        <f>E100/G100</f>
        <v>0.55943216724080036</v>
      </c>
      <c r="G100" s="2">
        <v>160822</v>
      </c>
    </row>
    <row r="101" spans="1:7" ht="13.5" thickBot="1" x14ac:dyDescent="0.25">
      <c r="A101" s="5" t="s">
        <v>195</v>
      </c>
      <c r="B101" s="1" t="s">
        <v>7</v>
      </c>
      <c r="C101" s="2">
        <v>137657</v>
      </c>
      <c r="D101" s="2">
        <v>26593</v>
      </c>
      <c r="E101" s="2">
        <v>164250</v>
      </c>
      <c r="F101" s="4">
        <f>E101/G101</f>
        <v>0.56316152192472668</v>
      </c>
      <c r="G101" s="2">
        <v>291657</v>
      </c>
    </row>
    <row r="102" spans="1:7" ht="13.5" thickBot="1" x14ac:dyDescent="0.25">
      <c r="A102" s="5" t="s">
        <v>202</v>
      </c>
      <c r="B102" s="1" t="s">
        <v>7</v>
      </c>
      <c r="C102" s="2">
        <v>117294</v>
      </c>
      <c r="D102" s="2">
        <v>11948</v>
      </c>
      <c r="E102" s="2">
        <v>129242</v>
      </c>
      <c r="F102" s="4">
        <f>E102/G102</f>
        <v>0.48680919664918942</v>
      </c>
      <c r="G102" s="2">
        <v>265488</v>
      </c>
    </row>
    <row r="103" spans="1:7" ht="13.5" thickBot="1" x14ac:dyDescent="0.25">
      <c r="A103" s="5" t="s">
        <v>208</v>
      </c>
      <c r="B103" s="1" t="s">
        <v>7</v>
      </c>
      <c r="C103" s="2">
        <v>114992</v>
      </c>
      <c r="D103" s="2">
        <v>7762</v>
      </c>
      <c r="E103" s="2">
        <v>122754</v>
      </c>
      <c r="F103" s="4">
        <f>E103/G103</f>
        <v>0.55267956435411758</v>
      </c>
      <c r="G103" s="2">
        <v>222107</v>
      </c>
    </row>
    <row r="104" spans="1:7" ht="13.5" thickBot="1" x14ac:dyDescent="0.25">
      <c r="A104" s="5" t="s">
        <v>209</v>
      </c>
      <c r="B104" s="1" t="s">
        <v>7</v>
      </c>
      <c r="C104" s="2">
        <v>96971</v>
      </c>
      <c r="D104" s="2">
        <v>22880</v>
      </c>
      <c r="E104" s="2">
        <v>119851</v>
      </c>
      <c r="F104" s="4">
        <f>E104/G104</f>
        <v>0.6324490905157174</v>
      </c>
      <c r="G104" s="2">
        <v>189503</v>
      </c>
    </row>
    <row r="105" spans="1:7" ht="13.5" thickBot="1" x14ac:dyDescent="0.25">
      <c r="A105" s="5" t="s">
        <v>219</v>
      </c>
      <c r="B105" s="1" t="s">
        <v>7</v>
      </c>
      <c r="C105" s="2">
        <v>27875</v>
      </c>
      <c r="D105" s="2">
        <v>2571</v>
      </c>
      <c r="E105" s="2">
        <v>30446</v>
      </c>
      <c r="F105" s="4">
        <f>E105/G105</f>
        <v>0.49104867584916617</v>
      </c>
      <c r="G105" s="2">
        <v>62002</v>
      </c>
    </row>
    <row r="106" spans="1:7" ht="13.5" thickBot="1" x14ac:dyDescent="0.25">
      <c r="A106" s="5" t="s">
        <v>222</v>
      </c>
      <c r="B106" s="1" t="s">
        <v>7</v>
      </c>
      <c r="C106" s="2">
        <v>35838</v>
      </c>
      <c r="D106" s="2">
        <v>6592</v>
      </c>
      <c r="E106" s="2">
        <v>42430</v>
      </c>
      <c r="F106" s="4">
        <f>E106/G106</f>
        <v>0.63946829033035935</v>
      </c>
      <c r="G106" s="2">
        <v>66352</v>
      </c>
    </row>
    <row r="107" spans="1:7" ht="13.5" thickBot="1" x14ac:dyDescent="0.25">
      <c r="A107" s="5" t="s">
        <v>225</v>
      </c>
      <c r="B107" s="1" t="s">
        <v>7</v>
      </c>
      <c r="C107" s="2">
        <v>109331</v>
      </c>
      <c r="D107" s="2">
        <v>4205</v>
      </c>
      <c r="E107" s="2">
        <v>113536</v>
      </c>
      <c r="F107" s="4">
        <f>E107/G107</f>
        <v>0.63314744590675887</v>
      </c>
      <c r="G107" s="2">
        <v>179320</v>
      </c>
    </row>
    <row r="108" spans="1:7" ht="13.5" thickBot="1" x14ac:dyDescent="0.25">
      <c r="A108" s="5" t="s">
        <v>227</v>
      </c>
      <c r="B108" s="1" t="s">
        <v>7</v>
      </c>
      <c r="C108" s="2">
        <v>34109</v>
      </c>
      <c r="D108" s="2">
        <v>2609</v>
      </c>
      <c r="E108" s="2">
        <v>36718</v>
      </c>
      <c r="F108" s="4">
        <f>E108/G108</f>
        <v>0.46345311573074838</v>
      </c>
      <c r="G108" s="2">
        <v>79227</v>
      </c>
    </row>
    <row r="109" spans="1:7" ht="13.5" thickBot="1" x14ac:dyDescent="0.25">
      <c r="A109" s="5" t="s">
        <v>232</v>
      </c>
      <c r="B109" s="1" t="s">
        <v>7</v>
      </c>
      <c r="C109" s="2">
        <v>99370</v>
      </c>
      <c r="D109" s="2">
        <v>12768</v>
      </c>
      <c r="E109" s="2">
        <v>112138</v>
      </c>
      <c r="F109" s="4">
        <f>E109/G109</f>
        <v>0.74746707193515705</v>
      </c>
      <c r="G109" s="2">
        <v>150024</v>
      </c>
    </row>
    <row r="110" spans="1:7" ht="13.5" thickBot="1" x14ac:dyDescent="0.25">
      <c r="A110" s="5" t="s">
        <v>233</v>
      </c>
      <c r="B110" s="1" t="s">
        <v>7</v>
      </c>
      <c r="C110" s="2">
        <v>52450</v>
      </c>
      <c r="D110" s="2">
        <v>4854</v>
      </c>
      <c r="E110" s="2">
        <v>57304</v>
      </c>
      <c r="F110" s="4">
        <f>E110/G110</f>
        <v>0.55446004392797366</v>
      </c>
      <c r="G110" s="2">
        <v>103351</v>
      </c>
    </row>
    <row r="111" spans="1:7" ht="13.5" thickBot="1" x14ac:dyDescent="0.25">
      <c r="A111" s="5" t="s">
        <v>237</v>
      </c>
      <c r="B111" s="1" t="s">
        <v>7</v>
      </c>
      <c r="C111" s="2">
        <v>85499</v>
      </c>
      <c r="D111" s="2">
        <v>6541</v>
      </c>
      <c r="E111" s="2">
        <v>92040</v>
      </c>
      <c r="F111" s="4">
        <f>E111/G111</f>
        <v>0.60466705208388083</v>
      </c>
      <c r="G111" s="2">
        <v>152216</v>
      </c>
    </row>
    <row r="112" spans="1:7" ht="13.5" thickBot="1" x14ac:dyDescent="0.25">
      <c r="A112" s="5" t="s">
        <v>238</v>
      </c>
      <c r="B112" s="1" t="s">
        <v>7</v>
      </c>
      <c r="C112" s="2">
        <v>67065</v>
      </c>
      <c r="D112" s="2">
        <v>49474</v>
      </c>
      <c r="E112" s="2">
        <v>116539</v>
      </c>
      <c r="F112" s="4">
        <f>E112/G112</f>
        <v>0.81042420027816409</v>
      </c>
      <c r="G112" s="2">
        <v>143800</v>
      </c>
    </row>
    <row r="113" spans="1:7" ht="13.5" thickBot="1" x14ac:dyDescent="0.25">
      <c r="A113" s="5" t="s">
        <v>241</v>
      </c>
      <c r="B113" s="1" t="s">
        <v>7</v>
      </c>
      <c r="C113" s="2">
        <v>51293</v>
      </c>
      <c r="D113" s="2">
        <v>3876</v>
      </c>
      <c r="E113" s="2">
        <v>55169</v>
      </c>
      <c r="F113" s="4">
        <f>E113/G113</f>
        <v>0.735753437445821</v>
      </c>
      <c r="G113" s="2">
        <v>74983</v>
      </c>
    </row>
    <row r="114" spans="1:7" ht="13.5" thickBot="1" x14ac:dyDescent="0.25">
      <c r="A114" s="5" t="s">
        <v>250</v>
      </c>
      <c r="B114" s="1" t="s">
        <v>7</v>
      </c>
      <c r="C114" s="2">
        <v>96085</v>
      </c>
      <c r="D114" s="2">
        <v>3538</v>
      </c>
      <c r="E114" s="2">
        <v>99623</v>
      </c>
      <c r="F114" s="4">
        <f>E114/G114</f>
        <v>0.44127053028826563</v>
      </c>
      <c r="G114" s="2">
        <v>225764</v>
      </c>
    </row>
    <row r="115" spans="1:7" ht="13.5" thickBot="1" x14ac:dyDescent="0.25">
      <c r="A115" s="5" t="s">
        <v>251</v>
      </c>
      <c r="B115" s="1" t="s">
        <v>7</v>
      </c>
      <c r="C115" s="2">
        <v>144372</v>
      </c>
      <c r="D115" s="2">
        <v>38119</v>
      </c>
      <c r="E115" s="2">
        <v>182491</v>
      </c>
      <c r="F115" s="4">
        <f>E115/G115</f>
        <v>0.60067278669962576</v>
      </c>
      <c r="G115" s="2">
        <v>303811</v>
      </c>
    </row>
    <row r="116" spans="1:7" ht="13.5" thickBot="1" x14ac:dyDescent="0.25">
      <c r="A116" s="5" t="s">
        <v>257</v>
      </c>
      <c r="B116" s="1" t="s">
        <v>7</v>
      </c>
      <c r="C116" s="2">
        <v>219249</v>
      </c>
      <c r="D116" s="2">
        <v>12600</v>
      </c>
      <c r="E116" s="2">
        <v>231849</v>
      </c>
      <c r="F116" s="4">
        <f>E116/G116</f>
        <v>0.58242103306387194</v>
      </c>
      <c r="G116" s="2">
        <v>398078</v>
      </c>
    </row>
    <row r="117" spans="1:7" ht="13.5" thickBot="1" x14ac:dyDescent="0.25">
      <c r="A117" s="5" t="s">
        <v>258</v>
      </c>
      <c r="B117" s="1" t="s">
        <v>7</v>
      </c>
      <c r="C117" s="2">
        <v>153915</v>
      </c>
      <c r="D117" s="2">
        <v>12646</v>
      </c>
      <c r="E117" s="2">
        <v>166561</v>
      </c>
      <c r="F117" s="4">
        <f>E117/G117</f>
        <v>0.46502038081411579</v>
      </c>
      <c r="G117" s="2">
        <v>358180</v>
      </c>
    </row>
    <row r="118" spans="1:7" ht="13.5" thickBot="1" x14ac:dyDescent="0.25">
      <c r="A118" s="5" t="s">
        <v>260</v>
      </c>
      <c r="B118" s="1" t="s">
        <v>7</v>
      </c>
      <c r="C118" s="2">
        <v>18724</v>
      </c>
      <c r="D118" s="2">
        <v>0</v>
      </c>
      <c r="E118" s="2">
        <v>18724</v>
      </c>
      <c r="F118" s="4">
        <f>E118/G118</f>
        <v>0.29668832197749961</v>
      </c>
      <c r="G118" s="2">
        <v>63110</v>
      </c>
    </row>
    <row r="119" spans="1:7" ht="13.5" thickBot="1" x14ac:dyDescent="0.25">
      <c r="A119" s="5" t="s">
        <v>264</v>
      </c>
      <c r="B119" s="1" t="s">
        <v>7</v>
      </c>
      <c r="C119" s="2">
        <v>116895</v>
      </c>
      <c r="D119" s="2">
        <v>9479</v>
      </c>
      <c r="E119" s="2">
        <v>126374</v>
      </c>
      <c r="F119" s="4">
        <f>E119/G119</f>
        <v>0.68253085252896217</v>
      </c>
      <c r="G119" s="2">
        <v>185155</v>
      </c>
    </row>
    <row r="120" spans="1:7" ht="13.5" thickBot="1" x14ac:dyDescent="0.25">
      <c r="A120" s="5" t="s">
        <v>274</v>
      </c>
      <c r="B120" s="1" t="s">
        <v>7</v>
      </c>
      <c r="C120" s="2">
        <v>61482</v>
      </c>
      <c r="D120" s="2">
        <v>21574</v>
      </c>
      <c r="E120" s="2">
        <v>83056</v>
      </c>
      <c r="F120" s="4">
        <f>E120/G120</f>
        <v>0.70332201437874187</v>
      </c>
      <c r="G120" s="2">
        <v>118091</v>
      </c>
    </row>
    <row r="121" spans="1:7" ht="13.5" thickBot="1" x14ac:dyDescent="0.25">
      <c r="A121" s="5" t="s">
        <v>277</v>
      </c>
      <c r="B121" s="1" t="s">
        <v>7</v>
      </c>
      <c r="C121" s="2">
        <v>70000</v>
      </c>
      <c r="D121" s="2">
        <v>14500</v>
      </c>
      <c r="E121" s="2">
        <v>84500</v>
      </c>
      <c r="F121" s="4">
        <f>E121/G121</f>
        <v>0.39120370370370372</v>
      </c>
      <c r="G121" s="2">
        <v>216000</v>
      </c>
    </row>
    <row r="122" spans="1:7" ht="13.5" thickBot="1" x14ac:dyDescent="0.25">
      <c r="A122" s="5" t="s">
        <v>280</v>
      </c>
      <c r="B122" s="1" t="s">
        <v>7</v>
      </c>
      <c r="C122" s="2">
        <v>134638</v>
      </c>
      <c r="D122" s="2">
        <v>19128</v>
      </c>
      <c r="E122" s="2">
        <v>153766</v>
      </c>
      <c r="F122" s="4">
        <f>E122/G122</f>
        <v>0.63753586413917773</v>
      </c>
      <c r="G122" s="2">
        <v>241188</v>
      </c>
    </row>
    <row r="123" spans="1:7" ht="13.5" thickBot="1" x14ac:dyDescent="0.25">
      <c r="A123" s="5" t="s">
        <v>285</v>
      </c>
      <c r="B123" s="1" t="s">
        <v>7</v>
      </c>
      <c r="C123" s="2">
        <v>155136</v>
      </c>
      <c r="D123" s="2">
        <v>14181</v>
      </c>
      <c r="E123" s="2">
        <v>169317</v>
      </c>
      <c r="F123" s="4">
        <f>E123/G123</f>
        <v>0.63084300181074371</v>
      </c>
      <c r="G123" s="2">
        <v>268398</v>
      </c>
    </row>
    <row r="124" spans="1:7" ht="13.5" thickBot="1" x14ac:dyDescent="0.25">
      <c r="A124" s="5" t="s">
        <v>287</v>
      </c>
      <c r="B124" s="1" t="s">
        <v>7</v>
      </c>
      <c r="C124" s="2">
        <v>32171</v>
      </c>
      <c r="D124" s="2">
        <v>2439</v>
      </c>
      <c r="E124" s="2">
        <v>34610</v>
      </c>
      <c r="F124" s="4">
        <f>E124/G124</f>
        <v>0.45718739267126363</v>
      </c>
      <c r="G124" s="2">
        <v>75702</v>
      </c>
    </row>
    <row r="125" spans="1:7" ht="13.5" thickBot="1" x14ac:dyDescent="0.25">
      <c r="A125" s="5" t="s">
        <v>290</v>
      </c>
      <c r="B125" s="1" t="s">
        <v>7</v>
      </c>
      <c r="C125" s="2">
        <v>44000</v>
      </c>
      <c r="D125" s="2">
        <v>1200</v>
      </c>
      <c r="E125" s="2">
        <v>45200</v>
      </c>
      <c r="F125" s="4">
        <f>E125/G125</f>
        <v>0.51015801354401802</v>
      </c>
      <c r="G125" s="2">
        <v>88600</v>
      </c>
    </row>
    <row r="126" spans="1:7" ht="13.5" thickBot="1" x14ac:dyDescent="0.25">
      <c r="A126" s="5" t="s">
        <v>294</v>
      </c>
      <c r="B126" s="1" t="s">
        <v>7</v>
      </c>
      <c r="C126" s="2">
        <v>43770</v>
      </c>
      <c r="D126" s="2">
        <v>3906</v>
      </c>
      <c r="E126" s="2">
        <v>47676</v>
      </c>
      <c r="F126" s="4">
        <f>E126/G126</f>
        <v>0.55210589093604157</v>
      </c>
      <c r="G126" s="2">
        <v>86353</v>
      </c>
    </row>
    <row r="127" spans="1:7" ht="13.5" thickBot="1" x14ac:dyDescent="0.25">
      <c r="A127" s="5" t="s">
        <v>297</v>
      </c>
      <c r="B127" s="1" t="s">
        <v>7</v>
      </c>
      <c r="C127" s="2">
        <v>63651</v>
      </c>
      <c r="D127" s="2">
        <v>0</v>
      </c>
      <c r="E127" s="2">
        <v>63651</v>
      </c>
      <c r="F127" s="4">
        <f>E127/G127</f>
        <v>0.47804698530958034</v>
      </c>
      <c r="G127" s="2">
        <v>133148</v>
      </c>
    </row>
    <row r="128" spans="1:7" ht="13.5" thickBot="1" x14ac:dyDescent="0.25">
      <c r="A128" s="5" t="s">
        <v>298</v>
      </c>
      <c r="B128" s="1" t="s">
        <v>7</v>
      </c>
      <c r="C128" s="2">
        <v>73932</v>
      </c>
      <c r="D128" s="2">
        <v>17040</v>
      </c>
      <c r="E128" s="2">
        <v>90972</v>
      </c>
      <c r="F128" s="4">
        <f>E128/G128</f>
        <v>0.58778073553355903</v>
      </c>
      <c r="G128" s="2">
        <v>154772</v>
      </c>
    </row>
    <row r="129" spans="1:7" ht="13.5" thickBot="1" x14ac:dyDescent="0.25">
      <c r="A129" s="5" t="s">
        <v>301</v>
      </c>
      <c r="B129" s="1" t="s">
        <v>7</v>
      </c>
      <c r="C129" s="2">
        <v>37684</v>
      </c>
      <c r="D129" s="2">
        <v>2883</v>
      </c>
      <c r="E129" s="2">
        <v>40567</v>
      </c>
      <c r="F129" s="4">
        <f>E129/G129</f>
        <v>0.54160102533977728</v>
      </c>
      <c r="G129" s="2">
        <v>74902</v>
      </c>
    </row>
    <row r="130" spans="1:7" ht="13.5" thickBot="1" x14ac:dyDescent="0.25">
      <c r="A130" s="5" t="s">
        <v>304</v>
      </c>
      <c r="B130" s="1" t="s">
        <v>7</v>
      </c>
      <c r="C130" s="2">
        <v>88309</v>
      </c>
      <c r="D130" s="2">
        <v>0</v>
      </c>
      <c r="E130" s="2">
        <v>88309</v>
      </c>
      <c r="F130" s="4">
        <f>E130/G130</f>
        <v>0.39433695181363115</v>
      </c>
      <c r="G130" s="2">
        <v>223943</v>
      </c>
    </row>
    <row r="131" spans="1:7" ht="13.5" thickBot="1" x14ac:dyDescent="0.25">
      <c r="A131" s="5" t="s">
        <v>310</v>
      </c>
      <c r="B131" s="1" t="s">
        <v>7</v>
      </c>
      <c r="C131" s="2">
        <v>86787</v>
      </c>
      <c r="D131" s="2">
        <v>0</v>
      </c>
      <c r="E131" s="2">
        <v>86787</v>
      </c>
      <c r="F131" s="4">
        <f>E131/G131</f>
        <v>0.61008906666291751</v>
      </c>
      <c r="G131" s="2">
        <v>142253</v>
      </c>
    </row>
    <row r="132" spans="1:7" ht="13.5" thickBot="1" x14ac:dyDescent="0.25">
      <c r="A132" s="5" t="s">
        <v>316</v>
      </c>
      <c r="B132" s="1" t="s">
        <v>7</v>
      </c>
      <c r="C132" s="2">
        <v>140005</v>
      </c>
      <c r="D132" s="2">
        <v>2000</v>
      </c>
      <c r="E132" s="2">
        <v>142005</v>
      </c>
      <c r="F132" s="4">
        <f>E132/G132</f>
        <v>0.49476852964848284</v>
      </c>
      <c r="G132" s="2">
        <v>287013</v>
      </c>
    </row>
    <row r="133" spans="1:7" ht="13.5" thickBot="1" x14ac:dyDescent="0.25">
      <c r="A133" s="5" t="s">
        <v>324</v>
      </c>
      <c r="B133" s="1" t="s">
        <v>7</v>
      </c>
      <c r="C133" s="2">
        <v>71000</v>
      </c>
      <c r="D133" s="2">
        <v>3562</v>
      </c>
      <c r="E133" s="2">
        <v>74562</v>
      </c>
      <c r="F133" s="4">
        <f>E133/G133</f>
        <v>0.51149038923264778</v>
      </c>
      <c r="G133" s="2">
        <v>145774</v>
      </c>
    </row>
    <row r="134" spans="1:7" ht="13.5" thickBot="1" x14ac:dyDescent="0.25">
      <c r="A134" s="5" t="s">
        <v>329</v>
      </c>
      <c r="B134" s="1" t="s">
        <v>7</v>
      </c>
      <c r="C134" s="2">
        <v>84379</v>
      </c>
      <c r="D134" s="2">
        <v>18480</v>
      </c>
      <c r="E134" s="2">
        <v>102859</v>
      </c>
      <c r="F134" s="4">
        <f>E134/G134</f>
        <v>0.61507872438392863</v>
      </c>
      <c r="G134" s="2">
        <v>167229</v>
      </c>
    </row>
    <row r="135" spans="1:7" ht="13.5" thickBot="1" x14ac:dyDescent="0.25">
      <c r="A135" s="5" t="s">
        <v>331</v>
      </c>
      <c r="B135" s="1" t="s">
        <v>7</v>
      </c>
      <c r="C135" s="2">
        <v>150727</v>
      </c>
      <c r="D135" s="2">
        <v>17354</v>
      </c>
      <c r="E135" s="2">
        <v>168081</v>
      </c>
      <c r="F135" s="4">
        <f>E135/G135</f>
        <v>0.69459264003967192</v>
      </c>
      <c r="G135" s="2">
        <v>241985</v>
      </c>
    </row>
    <row r="136" spans="1:7" ht="13.5" thickBot="1" x14ac:dyDescent="0.25">
      <c r="A136" s="5" t="s">
        <v>334</v>
      </c>
      <c r="B136" s="1" t="s">
        <v>7</v>
      </c>
      <c r="C136" s="2">
        <v>52298</v>
      </c>
      <c r="D136" s="2">
        <v>6865</v>
      </c>
      <c r="E136" s="2">
        <v>59163</v>
      </c>
      <c r="F136" s="4">
        <f>E136/G136</f>
        <v>0.60090801982611519</v>
      </c>
      <c r="G136" s="2">
        <v>98456</v>
      </c>
    </row>
    <row r="137" spans="1:7" ht="13.5" thickBot="1" x14ac:dyDescent="0.25">
      <c r="A137" s="5" t="s">
        <v>338</v>
      </c>
      <c r="B137" s="1" t="s">
        <v>7</v>
      </c>
      <c r="C137" s="2">
        <v>66451</v>
      </c>
      <c r="D137" s="2">
        <v>5083</v>
      </c>
      <c r="E137" s="2">
        <v>71534</v>
      </c>
      <c r="F137" s="4">
        <f>E137/G137</f>
        <v>0.75127340705966372</v>
      </c>
      <c r="G137" s="2">
        <v>95217</v>
      </c>
    </row>
    <row r="138" spans="1:7" ht="13.5" thickBot="1" x14ac:dyDescent="0.25">
      <c r="A138" s="5" t="s">
        <v>349</v>
      </c>
      <c r="B138" s="1" t="s">
        <v>7</v>
      </c>
      <c r="C138" s="2">
        <v>79671</v>
      </c>
      <c r="D138" s="2">
        <v>12500</v>
      </c>
      <c r="E138" s="2">
        <v>92171</v>
      </c>
      <c r="F138" s="4">
        <f>E138/G138</f>
        <v>0.6137000712435664</v>
      </c>
      <c r="G138" s="2">
        <v>150189</v>
      </c>
    </row>
    <row r="139" spans="1:7" ht="13.5" thickBot="1" x14ac:dyDescent="0.25">
      <c r="A139" s="5" t="s">
        <v>355</v>
      </c>
      <c r="B139" s="1" t="s">
        <v>7</v>
      </c>
      <c r="C139" s="2">
        <v>99125</v>
      </c>
      <c r="D139" s="2">
        <v>12236</v>
      </c>
      <c r="E139" s="2">
        <v>111361</v>
      </c>
      <c r="F139" s="4">
        <f>E139/G139</f>
        <v>0.659135839005623</v>
      </c>
      <c r="G139" s="2">
        <v>168950</v>
      </c>
    </row>
    <row r="140" spans="1:7" ht="13.5" thickBot="1" x14ac:dyDescent="0.25">
      <c r="A140" s="5" t="s">
        <v>359</v>
      </c>
      <c r="B140" s="1" t="s">
        <v>7</v>
      </c>
      <c r="C140" s="2">
        <v>48467</v>
      </c>
      <c r="D140" s="2">
        <v>6350</v>
      </c>
      <c r="E140" s="2">
        <v>54817</v>
      </c>
      <c r="F140" s="4">
        <f>E140/G140</f>
        <v>0.62969685134343445</v>
      </c>
      <c r="G140" s="2">
        <v>87053</v>
      </c>
    </row>
    <row r="141" spans="1:7" ht="13.5" thickBot="1" x14ac:dyDescent="0.25">
      <c r="A141" s="5" t="s">
        <v>363</v>
      </c>
      <c r="B141" s="1" t="s">
        <v>7</v>
      </c>
      <c r="C141" s="2">
        <v>66531</v>
      </c>
      <c r="D141" s="2">
        <v>4829</v>
      </c>
      <c r="E141" s="2">
        <v>71360</v>
      </c>
      <c r="F141" s="4">
        <f>E141/G141</f>
        <v>0.61665024800815749</v>
      </c>
      <c r="G141" s="2">
        <v>115722</v>
      </c>
    </row>
    <row r="142" spans="1:7" ht="13.5" thickBot="1" x14ac:dyDescent="0.25">
      <c r="A142" s="5" t="s">
        <v>367</v>
      </c>
      <c r="B142" s="1" t="s">
        <v>7</v>
      </c>
      <c r="C142" s="2">
        <v>65399</v>
      </c>
      <c r="D142" s="2">
        <v>4990</v>
      </c>
      <c r="E142" s="2">
        <v>70389</v>
      </c>
      <c r="F142" s="4">
        <f>E142/G142</f>
        <v>0.41318525214696195</v>
      </c>
      <c r="G142" s="2">
        <v>170357</v>
      </c>
    </row>
    <row r="143" spans="1:7" ht="13.5" thickBot="1" x14ac:dyDescent="0.25">
      <c r="A143" s="5" t="s">
        <v>374</v>
      </c>
      <c r="B143" s="1" t="s">
        <v>7</v>
      </c>
      <c r="C143" s="2">
        <v>113068</v>
      </c>
      <c r="D143" s="2">
        <v>52193</v>
      </c>
      <c r="E143" s="2">
        <v>165261</v>
      </c>
      <c r="F143" s="4">
        <f>E143/G143</f>
        <v>0.76575662375934828</v>
      </c>
      <c r="G143" s="2">
        <v>215814</v>
      </c>
    </row>
    <row r="144" spans="1:7" ht="13.5" thickBot="1" x14ac:dyDescent="0.25">
      <c r="A144" s="5" t="s">
        <v>377</v>
      </c>
      <c r="B144" s="1" t="s">
        <v>7</v>
      </c>
      <c r="C144" s="2">
        <v>50613</v>
      </c>
      <c r="D144" s="2">
        <v>242</v>
      </c>
      <c r="E144" s="2">
        <v>50855</v>
      </c>
      <c r="F144" s="4">
        <f>E144/G144</f>
        <v>0.63840070298769769</v>
      </c>
      <c r="G144" s="2">
        <v>79660</v>
      </c>
    </row>
    <row r="145" spans="1:7" ht="13.5" thickBot="1" x14ac:dyDescent="0.25">
      <c r="A145" s="5" t="s">
        <v>382</v>
      </c>
      <c r="B145" s="1" t="s">
        <v>7</v>
      </c>
      <c r="C145" s="2">
        <v>161509</v>
      </c>
      <c r="D145" s="2">
        <v>25415</v>
      </c>
      <c r="E145" s="2">
        <v>186924</v>
      </c>
      <c r="F145" s="4">
        <f>E145/G145</f>
        <v>0.54205222636256867</v>
      </c>
      <c r="G145" s="2">
        <v>344845</v>
      </c>
    </row>
    <row r="146" spans="1:7" ht="13.5" thickBot="1" x14ac:dyDescent="0.25">
      <c r="A146" s="5" t="s">
        <v>387</v>
      </c>
      <c r="B146" s="1" t="s">
        <v>7</v>
      </c>
      <c r="C146" s="2">
        <v>115073</v>
      </c>
      <c r="D146" s="2">
        <v>8625</v>
      </c>
      <c r="E146" s="2">
        <v>123698</v>
      </c>
      <c r="F146" s="4">
        <f>E146/G146</f>
        <v>0.71991107179439429</v>
      </c>
      <c r="G146" s="2">
        <v>171824</v>
      </c>
    </row>
    <row r="147" spans="1:7" ht="13.5" thickBot="1" x14ac:dyDescent="0.25">
      <c r="A147" s="5" t="s">
        <v>396</v>
      </c>
      <c r="B147" s="1" t="s">
        <v>7</v>
      </c>
      <c r="C147" s="2">
        <v>125342</v>
      </c>
      <c r="D147" s="2">
        <v>1015</v>
      </c>
      <c r="E147" s="2">
        <v>126357</v>
      </c>
      <c r="F147" s="4">
        <f>E147/G147</f>
        <v>0.61889041813809287</v>
      </c>
      <c r="G147" s="2">
        <v>204167</v>
      </c>
    </row>
    <row r="148" spans="1:7" ht="13.5" thickBot="1" x14ac:dyDescent="0.25">
      <c r="A148" s="5" t="s">
        <v>10</v>
      </c>
      <c r="B148" s="1" t="s">
        <v>11</v>
      </c>
      <c r="C148" s="2">
        <v>109461</v>
      </c>
      <c r="D148" s="2">
        <v>17675</v>
      </c>
      <c r="E148" s="2">
        <v>127136</v>
      </c>
      <c r="F148" s="4">
        <f>E148/G148</f>
        <v>0.5597154228154827</v>
      </c>
      <c r="G148" s="2">
        <v>227144</v>
      </c>
    </row>
    <row r="149" spans="1:7" ht="13.5" thickBot="1" x14ac:dyDescent="0.25">
      <c r="A149" s="5" t="s">
        <v>12</v>
      </c>
      <c r="B149" s="1" t="s">
        <v>11</v>
      </c>
      <c r="C149" s="2">
        <v>69266</v>
      </c>
      <c r="D149" s="2">
        <v>5806</v>
      </c>
      <c r="E149" s="2">
        <v>75072</v>
      </c>
      <c r="F149" s="4">
        <f>E149/G149</f>
        <v>0.61281264285247827</v>
      </c>
      <c r="G149" s="2">
        <v>122504</v>
      </c>
    </row>
    <row r="150" spans="1:7" ht="13.5" thickBot="1" x14ac:dyDescent="0.25">
      <c r="A150" s="5" t="s">
        <v>13</v>
      </c>
      <c r="B150" s="1" t="s">
        <v>11</v>
      </c>
      <c r="C150" s="2">
        <v>308213</v>
      </c>
      <c r="D150" s="2">
        <v>62331</v>
      </c>
      <c r="E150" s="2">
        <v>370544</v>
      </c>
      <c r="F150" s="4">
        <f>E150/G150</f>
        <v>0.53779502645840527</v>
      </c>
      <c r="G150" s="2">
        <v>689006</v>
      </c>
    </row>
    <row r="151" spans="1:7" ht="13.5" thickBot="1" x14ac:dyDescent="0.25">
      <c r="A151" s="5" t="s">
        <v>14</v>
      </c>
      <c r="B151" s="1" t="s">
        <v>11</v>
      </c>
      <c r="C151" s="2">
        <v>291332</v>
      </c>
      <c r="D151" s="2">
        <v>94037</v>
      </c>
      <c r="E151" s="2">
        <v>385369</v>
      </c>
      <c r="F151" s="4">
        <f>E151/G151</f>
        <v>0.82288065562428869</v>
      </c>
      <c r="G151" s="2">
        <v>468317</v>
      </c>
    </row>
    <row r="152" spans="1:7" ht="13.5" thickBot="1" x14ac:dyDescent="0.25">
      <c r="A152" s="5" t="s">
        <v>21</v>
      </c>
      <c r="B152" s="1" t="s">
        <v>11</v>
      </c>
      <c r="C152" s="2">
        <v>226521</v>
      </c>
      <c r="D152" s="2">
        <v>61658</v>
      </c>
      <c r="E152" s="2">
        <v>288179</v>
      </c>
      <c r="F152" s="4">
        <f>E152/G152</f>
        <v>0.62602290081310707</v>
      </c>
      <c r="G152" s="2">
        <v>460333</v>
      </c>
    </row>
    <row r="153" spans="1:7" ht="13.5" thickBot="1" x14ac:dyDescent="0.25">
      <c r="A153" s="5" t="s">
        <v>24</v>
      </c>
      <c r="B153" s="1" t="s">
        <v>11</v>
      </c>
      <c r="C153" s="2">
        <v>150424</v>
      </c>
      <c r="D153" s="2">
        <v>19795</v>
      </c>
      <c r="E153" s="2">
        <v>170219</v>
      </c>
      <c r="F153" s="4">
        <f>E153/G153</f>
        <v>0.55096505225815429</v>
      </c>
      <c r="G153" s="2">
        <v>308947</v>
      </c>
    </row>
    <row r="154" spans="1:7" ht="13.5" thickBot="1" x14ac:dyDescent="0.25">
      <c r="A154" s="5" t="s">
        <v>32</v>
      </c>
      <c r="B154" s="1" t="s">
        <v>11</v>
      </c>
      <c r="C154" s="2">
        <v>126250</v>
      </c>
      <c r="D154" s="2">
        <v>13295</v>
      </c>
      <c r="E154" s="2">
        <v>139545</v>
      </c>
      <c r="F154" s="4">
        <f>E154/G154</f>
        <v>0.74680102966439577</v>
      </c>
      <c r="G154" s="2">
        <v>186857</v>
      </c>
    </row>
    <row r="155" spans="1:7" ht="13.5" thickBot="1" x14ac:dyDescent="0.25">
      <c r="A155" s="5" t="s">
        <v>37</v>
      </c>
      <c r="B155" s="1" t="s">
        <v>11</v>
      </c>
      <c r="C155" s="2">
        <v>132161</v>
      </c>
      <c r="D155" s="2">
        <v>29214</v>
      </c>
      <c r="E155" s="2">
        <v>161375</v>
      </c>
      <c r="F155" s="4">
        <f>E155/G155</f>
        <v>0.76927660588726021</v>
      </c>
      <c r="G155" s="2">
        <v>209775</v>
      </c>
    </row>
    <row r="156" spans="1:7" ht="13.5" thickBot="1" x14ac:dyDescent="0.25">
      <c r="A156" s="5" t="s">
        <v>47</v>
      </c>
      <c r="B156" s="1" t="s">
        <v>11</v>
      </c>
      <c r="C156" s="2">
        <v>177059</v>
      </c>
      <c r="D156" s="2">
        <v>24865</v>
      </c>
      <c r="E156" s="2">
        <v>201924</v>
      </c>
      <c r="F156" s="4">
        <f>E156/G156</f>
        <v>0.60749302774760894</v>
      </c>
      <c r="G156" s="2">
        <v>332389</v>
      </c>
    </row>
    <row r="157" spans="1:7" ht="13.5" thickBot="1" x14ac:dyDescent="0.25">
      <c r="A157" s="5" t="s">
        <v>51</v>
      </c>
      <c r="B157" s="1" t="s">
        <v>11</v>
      </c>
      <c r="C157" s="2">
        <v>194568</v>
      </c>
      <c r="D157" s="2">
        <v>103558</v>
      </c>
      <c r="E157" s="2">
        <v>298126</v>
      </c>
      <c r="F157" s="4">
        <f>E157/G157</f>
        <v>0.6740814434621385</v>
      </c>
      <c r="G157" s="2">
        <v>442270</v>
      </c>
    </row>
    <row r="158" spans="1:7" ht="13.5" thickBot="1" x14ac:dyDescent="0.25">
      <c r="A158" s="5" t="s">
        <v>53</v>
      </c>
      <c r="B158" s="1" t="s">
        <v>11</v>
      </c>
      <c r="C158" s="2">
        <v>272359</v>
      </c>
      <c r="D158" s="2">
        <v>63260</v>
      </c>
      <c r="E158" s="2">
        <v>335619</v>
      </c>
      <c r="F158" s="4">
        <f>E158/G158</f>
        <v>0.61539575811695157</v>
      </c>
      <c r="G158" s="2">
        <v>545371</v>
      </c>
    </row>
    <row r="159" spans="1:7" ht="13.5" thickBot="1" x14ac:dyDescent="0.25">
      <c r="A159" s="5" t="s">
        <v>61</v>
      </c>
      <c r="B159" s="1" t="s">
        <v>11</v>
      </c>
      <c r="C159" s="2">
        <v>216240</v>
      </c>
      <c r="D159" s="2">
        <v>47650</v>
      </c>
      <c r="E159" s="2">
        <v>263890</v>
      </c>
      <c r="F159" s="4">
        <f>E159/G159</f>
        <v>0.66796941247345365</v>
      </c>
      <c r="G159" s="2">
        <v>395063</v>
      </c>
    </row>
    <row r="160" spans="1:7" ht="13.5" thickBot="1" x14ac:dyDescent="0.25">
      <c r="A160" s="5" t="s">
        <v>62</v>
      </c>
      <c r="B160" s="1" t="s">
        <v>11</v>
      </c>
      <c r="C160" s="2">
        <v>139912</v>
      </c>
      <c r="D160" s="2">
        <v>17737</v>
      </c>
      <c r="E160" s="2">
        <v>157649</v>
      </c>
      <c r="F160" s="4">
        <f>E160/G160</f>
        <v>0.48469056776641239</v>
      </c>
      <c r="G160" s="2">
        <v>325257</v>
      </c>
    </row>
    <row r="161" spans="1:7" ht="13.5" thickBot="1" x14ac:dyDescent="0.25">
      <c r="A161" s="5" t="s">
        <v>65</v>
      </c>
      <c r="B161" s="1" t="s">
        <v>11</v>
      </c>
      <c r="C161" s="2">
        <v>82437</v>
      </c>
      <c r="D161" s="2">
        <v>17013</v>
      </c>
      <c r="E161" s="2">
        <v>99450</v>
      </c>
      <c r="F161" s="4">
        <f>E161/G161</f>
        <v>0.73575106534090906</v>
      </c>
      <c r="G161" s="2">
        <v>135168</v>
      </c>
    </row>
    <row r="162" spans="1:7" ht="13.5" thickBot="1" x14ac:dyDescent="0.25">
      <c r="A162" s="5" t="s">
        <v>69</v>
      </c>
      <c r="B162" s="1" t="s">
        <v>11</v>
      </c>
      <c r="C162" s="2">
        <v>279418</v>
      </c>
      <c r="D162" s="2">
        <v>53280</v>
      </c>
      <c r="E162" s="2">
        <v>332698</v>
      </c>
      <c r="F162" s="4">
        <f>E162/G162</f>
        <v>0.6271889062114131</v>
      </c>
      <c r="G162" s="2">
        <v>530459</v>
      </c>
    </row>
    <row r="163" spans="1:7" ht="13.5" thickBot="1" x14ac:dyDescent="0.25">
      <c r="A163" s="5" t="s">
        <v>71</v>
      </c>
      <c r="B163" s="1" t="s">
        <v>11</v>
      </c>
      <c r="C163" s="2">
        <v>126118</v>
      </c>
      <c r="D163" s="2">
        <v>10365</v>
      </c>
      <c r="E163" s="2">
        <v>136483</v>
      </c>
      <c r="F163" s="4">
        <f>E163/G163</f>
        <v>0.65174704289650498</v>
      </c>
      <c r="G163" s="2">
        <v>209411</v>
      </c>
    </row>
    <row r="164" spans="1:7" ht="13.5" thickBot="1" x14ac:dyDescent="0.25">
      <c r="A164" s="5" t="s">
        <v>73</v>
      </c>
      <c r="B164" s="1" t="s">
        <v>11</v>
      </c>
      <c r="C164" s="2">
        <v>101002</v>
      </c>
      <c r="D164" s="2">
        <v>26529</v>
      </c>
      <c r="E164" s="2">
        <v>127531</v>
      </c>
      <c r="F164" s="4">
        <f>E164/G164</f>
        <v>0.63826454263821952</v>
      </c>
      <c r="G164" s="2">
        <v>199809</v>
      </c>
    </row>
    <row r="165" spans="1:7" ht="13.5" thickBot="1" x14ac:dyDescent="0.25">
      <c r="A165" s="5" t="s">
        <v>74</v>
      </c>
      <c r="B165" s="1" t="s">
        <v>11</v>
      </c>
      <c r="C165" s="2">
        <v>123375</v>
      </c>
      <c r="D165" s="2">
        <v>33783</v>
      </c>
      <c r="E165" s="2">
        <v>157158</v>
      </c>
      <c r="F165" s="4">
        <f>E165/G165</f>
        <v>0.61530209540514302</v>
      </c>
      <c r="G165" s="2">
        <v>255416</v>
      </c>
    </row>
    <row r="166" spans="1:7" ht="13.5" thickBot="1" x14ac:dyDescent="0.25">
      <c r="A166" s="5" t="s">
        <v>77</v>
      </c>
      <c r="B166" s="1" t="s">
        <v>11</v>
      </c>
      <c r="C166" s="2">
        <v>484400</v>
      </c>
      <c r="D166" s="2">
        <v>128003</v>
      </c>
      <c r="E166" s="2">
        <v>612403</v>
      </c>
      <c r="F166" s="4">
        <f>E166/G166</f>
        <v>0.55197200134837698</v>
      </c>
      <c r="G166" s="2">
        <v>1109482</v>
      </c>
    </row>
    <row r="167" spans="1:7" ht="13.5" thickBot="1" x14ac:dyDescent="0.25">
      <c r="A167" s="5" t="s">
        <v>95</v>
      </c>
      <c r="B167" s="1" t="s">
        <v>11</v>
      </c>
      <c r="C167" s="2">
        <v>180775</v>
      </c>
      <c r="D167" s="2">
        <v>24982</v>
      </c>
      <c r="E167" s="2">
        <v>205757</v>
      </c>
      <c r="F167" s="4">
        <f>E167/G167</f>
        <v>0.52928526411915267</v>
      </c>
      <c r="G167" s="2">
        <v>388745</v>
      </c>
    </row>
    <row r="168" spans="1:7" ht="13.5" thickBot="1" x14ac:dyDescent="0.25">
      <c r="A168" s="5" t="s">
        <v>107</v>
      </c>
      <c r="B168" s="1" t="s">
        <v>11</v>
      </c>
      <c r="C168" s="2">
        <v>98050</v>
      </c>
      <c r="D168" s="2">
        <v>5065</v>
      </c>
      <c r="E168" s="2">
        <v>103115</v>
      </c>
      <c r="F168" s="4">
        <f>E168/G168</f>
        <v>0.68502205569727892</v>
      </c>
      <c r="G168" s="2">
        <v>150528</v>
      </c>
    </row>
    <row r="169" spans="1:7" ht="13.5" thickBot="1" x14ac:dyDescent="0.25">
      <c r="A169" s="5" t="s">
        <v>113</v>
      </c>
      <c r="B169" s="1" t="s">
        <v>11</v>
      </c>
      <c r="C169" s="2">
        <v>96703</v>
      </c>
      <c r="D169" s="2">
        <v>13906</v>
      </c>
      <c r="E169" s="2">
        <v>110609</v>
      </c>
      <c r="F169" s="4">
        <f>E169/G169</f>
        <v>0.61429991613766755</v>
      </c>
      <c r="G169" s="2">
        <v>180057</v>
      </c>
    </row>
    <row r="170" spans="1:7" ht="13.5" thickBot="1" x14ac:dyDescent="0.25">
      <c r="A170" s="5" t="s">
        <v>120</v>
      </c>
      <c r="B170" s="1" t="s">
        <v>11</v>
      </c>
      <c r="C170" s="2">
        <v>121288</v>
      </c>
      <c r="D170" s="2">
        <v>17573</v>
      </c>
      <c r="E170" s="2">
        <v>138861</v>
      </c>
      <c r="F170" s="4">
        <f>E170/G170</f>
        <v>0.63256074562002895</v>
      </c>
      <c r="G170" s="2">
        <v>219522</v>
      </c>
    </row>
    <row r="171" spans="1:7" ht="13.5" thickBot="1" x14ac:dyDescent="0.25">
      <c r="A171" s="5" t="s">
        <v>121</v>
      </c>
      <c r="B171" s="1" t="s">
        <v>11</v>
      </c>
      <c r="C171" s="2">
        <v>53184</v>
      </c>
      <c r="D171" s="2">
        <v>17240</v>
      </c>
      <c r="E171" s="2">
        <v>70424</v>
      </c>
      <c r="F171" s="4">
        <f>E171/G171</f>
        <v>0.2865163510907508</v>
      </c>
      <c r="G171" s="2">
        <v>245794</v>
      </c>
    </row>
    <row r="172" spans="1:7" ht="13.5" thickBot="1" x14ac:dyDescent="0.25">
      <c r="A172" s="5" t="s">
        <v>126</v>
      </c>
      <c r="B172" s="1" t="s">
        <v>11</v>
      </c>
      <c r="C172" s="2">
        <v>62937</v>
      </c>
      <c r="D172" s="2">
        <v>1200</v>
      </c>
      <c r="E172" s="2">
        <v>64137</v>
      </c>
      <c r="F172" s="4">
        <f>E172/G172</f>
        <v>0.46775381608407418</v>
      </c>
      <c r="G172" s="2">
        <v>137117</v>
      </c>
    </row>
    <row r="173" spans="1:7" ht="13.5" thickBot="1" x14ac:dyDescent="0.25">
      <c r="A173" s="5" t="s">
        <v>137</v>
      </c>
      <c r="B173" s="1" t="s">
        <v>11</v>
      </c>
      <c r="C173" s="2">
        <v>191116</v>
      </c>
      <c r="D173" s="2">
        <v>27743</v>
      </c>
      <c r="E173" s="2">
        <v>218859</v>
      </c>
      <c r="F173" s="4">
        <f>E173/G173</f>
        <v>0.620056889332117</v>
      </c>
      <c r="G173" s="2">
        <v>352966</v>
      </c>
    </row>
    <row r="174" spans="1:7" ht="13.5" thickBot="1" x14ac:dyDescent="0.25">
      <c r="A174" s="5" t="s">
        <v>143</v>
      </c>
      <c r="B174" s="1" t="s">
        <v>11</v>
      </c>
      <c r="C174" s="2">
        <v>79365</v>
      </c>
      <c r="D174" s="2">
        <v>0</v>
      </c>
      <c r="E174" s="2">
        <v>79365</v>
      </c>
      <c r="F174" s="4">
        <f>E174/G174</f>
        <v>0.56225824277030756</v>
      </c>
      <c r="G174" s="2">
        <v>141154</v>
      </c>
    </row>
    <row r="175" spans="1:7" ht="13.5" thickBot="1" x14ac:dyDescent="0.25">
      <c r="A175" s="5" t="s">
        <v>146</v>
      </c>
      <c r="B175" s="1" t="s">
        <v>11</v>
      </c>
      <c r="C175" s="2">
        <v>230600</v>
      </c>
      <c r="D175" s="2">
        <v>42014</v>
      </c>
      <c r="E175" s="2">
        <v>272614</v>
      </c>
      <c r="F175" s="4">
        <f>E175/G175</f>
        <v>0.63839841883904569</v>
      </c>
      <c r="G175" s="2">
        <v>427028</v>
      </c>
    </row>
    <row r="176" spans="1:7" ht="13.5" thickBot="1" x14ac:dyDescent="0.25">
      <c r="A176" s="5" t="s">
        <v>150</v>
      </c>
      <c r="B176" s="1" t="s">
        <v>11</v>
      </c>
      <c r="C176" s="2">
        <v>57586</v>
      </c>
      <c r="D176" s="2">
        <v>19166</v>
      </c>
      <c r="E176" s="2">
        <v>76752</v>
      </c>
      <c r="F176" s="4">
        <f>E176/G176</f>
        <v>0.71273227037618281</v>
      </c>
      <c r="G176" s="2">
        <v>107687</v>
      </c>
    </row>
    <row r="177" spans="1:7" ht="13.5" thickBot="1" x14ac:dyDescent="0.25">
      <c r="A177" s="5" t="s">
        <v>157</v>
      </c>
      <c r="B177" s="1" t="s">
        <v>11</v>
      </c>
      <c r="C177" s="2">
        <v>192807</v>
      </c>
      <c r="D177" s="2">
        <v>14381</v>
      </c>
      <c r="E177" s="2">
        <v>207188</v>
      </c>
      <c r="F177" s="4">
        <f>E177/G177</f>
        <v>0.55572751681092636</v>
      </c>
      <c r="G177" s="2">
        <v>372823</v>
      </c>
    </row>
    <row r="178" spans="1:7" ht="13.5" thickBot="1" x14ac:dyDescent="0.25">
      <c r="A178" s="5" t="s">
        <v>166</v>
      </c>
      <c r="B178" s="1" t="s">
        <v>11</v>
      </c>
      <c r="C178" s="2">
        <v>141291</v>
      </c>
      <c r="D178" s="2">
        <v>12649</v>
      </c>
      <c r="E178" s="2">
        <v>153940</v>
      </c>
      <c r="F178" s="4">
        <f>E178/G178</f>
        <v>0.54004750060515916</v>
      </c>
      <c r="G178" s="2">
        <v>285049</v>
      </c>
    </row>
    <row r="179" spans="1:7" ht="13.5" thickBot="1" x14ac:dyDescent="0.25">
      <c r="A179" s="5" t="s">
        <v>170</v>
      </c>
      <c r="B179" s="1" t="s">
        <v>11</v>
      </c>
      <c r="C179" s="2">
        <v>167707</v>
      </c>
      <c r="D179" s="2">
        <v>45595</v>
      </c>
      <c r="E179" s="2">
        <v>213302</v>
      </c>
      <c r="F179" s="4">
        <f>E179/G179</f>
        <v>0.64163327678109472</v>
      </c>
      <c r="G179" s="2">
        <v>332436</v>
      </c>
    </row>
    <row r="180" spans="1:7" ht="13.5" thickBot="1" x14ac:dyDescent="0.25">
      <c r="A180" s="5" t="s">
        <v>174</v>
      </c>
      <c r="B180" s="1" t="s">
        <v>11</v>
      </c>
      <c r="C180" s="2">
        <v>119223</v>
      </c>
      <c r="D180" s="2">
        <v>51821</v>
      </c>
      <c r="E180" s="2">
        <v>171044</v>
      </c>
      <c r="F180" s="4">
        <f>E180/G180</f>
        <v>0.64362504750687677</v>
      </c>
      <c r="G180" s="2">
        <v>265751</v>
      </c>
    </row>
    <row r="181" spans="1:7" ht="13.5" thickBot="1" x14ac:dyDescent="0.25">
      <c r="A181" s="5" t="s">
        <v>184</v>
      </c>
      <c r="B181" s="1" t="s">
        <v>11</v>
      </c>
      <c r="C181" s="2">
        <v>205938</v>
      </c>
      <c r="D181" s="2">
        <v>125349</v>
      </c>
      <c r="E181" s="2">
        <v>331287</v>
      </c>
      <c r="F181" s="4">
        <f>E181/G181</f>
        <v>0.63402390361999172</v>
      </c>
      <c r="G181" s="2">
        <v>522515</v>
      </c>
    </row>
    <row r="182" spans="1:7" ht="13.5" thickBot="1" x14ac:dyDescent="0.25">
      <c r="A182" s="5" t="s">
        <v>200</v>
      </c>
      <c r="B182" s="1" t="s">
        <v>11</v>
      </c>
      <c r="C182" s="2">
        <v>47382</v>
      </c>
      <c r="D182" s="2">
        <v>29249</v>
      </c>
      <c r="E182" s="2">
        <v>76631</v>
      </c>
      <c r="F182" s="4">
        <f>E182/G182</f>
        <v>0.8363912203534124</v>
      </c>
      <c r="G182" s="2">
        <v>91621</v>
      </c>
    </row>
    <row r="183" spans="1:7" ht="13.5" thickBot="1" x14ac:dyDescent="0.25">
      <c r="A183" s="5" t="s">
        <v>199</v>
      </c>
      <c r="B183" s="1" t="s">
        <v>11</v>
      </c>
      <c r="C183" s="2">
        <v>14494</v>
      </c>
      <c r="D183" s="2">
        <v>6557</v>
      </c>
      <c r="E183" s="2">
        <v>21051</v>
      </c>
      <c r="F183" s="4">
        <f>E183/G183</f>
        <v>0.36545606055345303</v>
      </c>
      <c r="G183" s="2">
        <v>57602</v>
      </c>
    </row>
    <row r="184" spans="1:7" ht="13.5" thickBot="1" x14ac:dyDescent="0.25">
      <c r="A184" s="5" t="s">
        <v>211</v>
      </c>
      <c r="B184" s="1" t="s">
        <v>11</v>
      </c>
      <c r="C184" s="2">
        <v>195353</v>
      </c>
      <c r="D184" s="2">
        <v>40935</v>
      </c>
      <c r="E184" s="2">
        <v>236288</v>
      </c>
      <c r="F184" s="4">
        <f>E184/G184</f>
        <v>0.73049919464788649</v>
      </c>
      <c r="G184" s="2">
        <v>323461</v>
      </c>
    </row>
    <row r="185" spans="1:7" ht="13.5" thickBot="1" x14ac:dyDescent="0.25">
      <c r="A185" s="5" t="s">
        <v>217</v>
      </c>
      <c r="B185" s="1" t="s">
        <v>11</v>
      </c>
      <c r="C185" s="2">
        <v>195569</v>
      </c>
      <c r="D185" s="2">
        <v>71731</v>
      </c>
      <c r="E185" s="2">
        <v>267300</v>
      </c>
      <c r="F185" s="4">
        <f>E185/G185</f>
        <v>0.73969941582287058</v>
      </c>
      <c r="G185" s="2">
        <v>361363</v>
      </c>
    </row>
    <row r="186" spans="1:7" ht="13.5" thickBot="1" x14ac:dyDescent="0.25">
      <c r="A186" s="5" t="s">
        <v>228</v>
      </c>
      <c r="B186" s="1" t="s">
        <v>11</v>
      </c>
      <c r="C186" s="2">
        <v>159923</v>
      </c>
      <c r="D186" s="2">
        <v>10000</v>
      </c>
      <c r="E186" s="2">
        <v>169923</v>
      </c>
      <c r="F186" s="4">
        <f>E186/G186</f>
        <v>0.5021291056574223</v>
      </c>
      <c r="G186" s="2">
        <v>338405</v>
      </c>
    </row>
    <row r="187" spans="1:7" ht="13.5" thickBot="1" x14ac:dyDescent="0.25">
      <c r="A187" s="5" t="s">
        <v>230</v>
      </c>
      <c r="B187" s="1" t="s">
        <v>11</v>
      </c>
      <c r="C187" s="2">
        <v>82357</v>
      </c>
      <c r="D187" s="2">
        <v>59844</v>
      </c>
      <c r="E187" s="2">
        <v>142201</v>
      </c>
      <c r="F187" s="4">
        <f>E187/G187</f>
        <v>0.8520233915325528</v>
      </c>
      <c r="G187" s="2">
        <v>166898</v>
      </c>
    </row>
    <row r="188" spans="1:7" ht="13.5" thickBot="1" x14ac:dyDescent="0.25">
      <c r="A188" s="5" t="s">
        <v>240</v>
      </c>
      <c r="B188" s="1" t="s">
        <v>11</v>
      </c>
      <c r="C188" s="2">
        <v>41200</v>
      </c>
      <c r="D188" s="2">
        <v>0</v>
      </c>
      <c r="E188" s="2">
        <v>41200</v>
      </c>
      <c r="F188" s="4">
        <f>E188/G188</f>
        <v>0.2040240272956417</v>
      </c>
      <c r="G188" s="2">
        <v>201937</v>
      </c>
    </row>
    <row r="189" spans="1:7" ht="13.5" thickBot="1" x14ac:dyDescent="0.25">
      <c r="A189" s="5" t="s">
        <v>246</v>
      </c>
      <c r="B189" s="1" t="s">
        <v>11</v>
      </c>
      <c r="C189" s="2">
        <v>94524</v>
      </c>
      <c r="D189" s="2">
        <v>5068</v>
      </c>
      <c r="E189" s="2">
        <v>99592</v>
      </c>
      <c r="F189" s="4">
        <f>E189/G189</f>
        <v>0.57372959956678782</v>
      </c>
      <c r="G189" s="2">
        <v>173587</v>
      </c>
    </row>
    <row r="190" spans="1:7" ht="13.5" thickBot="1" x14ac:dyDescent="0.25">
      <c r="A190" s="5" t="s">
        <v>249</v>
      </c>
      <c r="B190" s="1" t="s">
        <v>11</v>
      </c>
      <c r="C190" s="2">
        <v>193390</v>
      </c>
      <c r="D190" s="2">
        <v>52059</v>
      </c>
      <c r="E190" s="2">
        <v>245449</v>
      </c>
      <c r="F190" s="4">
        <f>E190/G190</f>
        <v>0.73007275474571531</v>
      </c>
      <c r="G190" s="2">
        <v>336198</v>
      </c>
    </row>
    <row r="191" spans="1:7" ht="13.5" thickBot="1" x14ac:dyDescent="0.25">
      <c r="A191" s="5" t="s">
        <v>254</v>
      </c>
      <c r="B191" s="1" t="s">
        <v>11</v>
      </c>
      <c r="C191" s="2">
        <v>69789</v>
      </c>
      <c r="D191" s="2">
        <v>43997</v>
      </c>
      <c r="E191" s="2">
        <v>113786</v>
      </c>
      <c r="F191" s="4">
        <f>E191/G191</f>
        <v>0.64687523095377508</v>
      </c>
      <c r="G191" s="2">
        <v>175901</v>
      </c>
    </row>
    <row r="192" spans="1:7" ht="13.5" thickBot="1" x14ac:dyDescent="0.25">
      <c r="A192" s="5" t="s">
        <v>256</v>
      </c>
      <c r="B192" s="1" t="s">
        <v>11</v>
      </c>
      <c r="C192" s="2">
        <v>48371</v>
      </c>
      <c r="D192" s="2">
        <v>6762</v>
      </c>
      <c r="E192" s="2">
        <v>55133</v>
      </c>
      <c r="F192" s="4">
        <f>E192/G192</f>
        <v>0.62868317825214382</v>
      </c>
      <c r="G192" s="2">
        <v>87696</v>
      </c>
    </row>
    <row r="193" spans="1:7" ht="13.5" thickBot="1" x14ac:dyDescent="0.25">
      <c r="A193" s="5" t="s">
        <v>262</v>
      </c>
      <c r="B193" s="1" t="s">
        <v>11</v>
      </c>
      <c r="C193" s="2">
        <v>241606</v>
      </c>
      <c r="D193" s="2">
        <v>91028</v>
      </c>
      <c r="E193" s="2">
        <v>332634</v>
      </c>
      <c r="F193" s="4">
        <f>E193/G193</f>
        <v>0.73549611062711995</v>
      </c>
      <c r="G193" s="2">
        <v>452258</v>
      </c>
    </row>
    <row r="194" spans="1:7" ht="13.5" thickBot="1" x14ac:dyDescent="0.25">
      <c r="A194" s="5" t="s">
        <v>271</v>
      </c>
      <c r="B194" s="1" t="s">
        <v>11</v>
      </c>
      <c r="C194" s="2">
        <v>126442</v>
      </c>
      <c r="D194" s="2">
        <v>21045</v>
      </c>
      <c r="E194" s="2">
        <v>147487</v>
      </c>
      <c r="F194" s="4">
        <f>E194/G194</f>
        <v>0.47653311793214864</v>
      </c>
      <c r="G194" s="2">
        <v>309500</v>
      </c>
    </row>
    <row r="195" spans="1:7" ht="13.5" thickBot="1" x14ac:dyDescent="0.25">
      <c r="A195" s="5" t="s">
        <v>276</v>
      </c>
      <c r="B195" s="1" t="s">
        <v>11</v>
      </c>
      <c r="C195" s="2">
        <v>309914</v>
      </c>
      <c r="D195" s="2">
        <v>17925</v>
      </c>
      <c r="E195" s="2">
        <v>327839</v>
      </c>
      <c r="F195" s="4">
        <f>E195/G195</f>
        <v>0.65942883119181905</v>
      </c>
      <c r="G195" s="2">
        <v>497156</v>
      </c>
    </row>
    <row r="196" spans="1:7" ht="13.5" thickBot="1" x14ac:dyDescent="0.25">
      <c r="A196" s="5" t="s">
        <v>278</v>
      </c>
      <c r="B196" s="1" t="s">
        <v>11</v>
      </c>
      <c r="C196" s="2">
        <v>93694</v>
      </c>
      <c r="D196" s="2">
        <v>5911</v>
      </c>
      <c r="E196" s="2">
        <v>99605</v>
      </c>
      <c r="F196" s="4">
        <f>E196/G196</f>
        <v>0.51261927063497781</v>
      </c>
      <c r="G196" s="2">
        <v>194306</v>
      </c>
    </row>
    <row r="197" spans="1:7" ht="13.5" thickBot="1" x14ac:dyDescent="0.25">
      <c r="A197" s="5" t="s">
        <v>282</v>
      </c>
      <c r="B197" s="1" t="s">
        <v>11</v>
      </c>
      <c r="C197" s="2">
        <v>154426</v>
      </c>
      <c r="D197" s="2">
        <v>25700</v>
      </c>
      <c r="E197" s="2">
        <v>180126</v>
      </c>
      <c r="F197" s="4">
        <f>E197/G197</f>
        <v>0.42268512977916073</v>
      </c>
      <c r="G197" s="2">
        <v>426147</v>
      </c>
    </row>
    <row r="198" spans="1:7" ht="13.5" thickBot="1" x14ac:dyDescent="0.25">
      <c r="A198" s="5" t="s">
        <v>286</v>
      </c>
      <c r="B198" s="1" t="s">
        <v>11</v>
      </c>
      <c r="C198" s="2">
        <v>288501</v>
      </c>
      <c r="D198" s="2">
        <v>79048</v>
      </c>
      <c r="E198" s="2">
        <v>367549</v>
      </c>
      <c r="F198" s="4">
        <f>E198/G198</f>
        <v>0.61620391870210389</v>
      </c>
      <c r="G198" s="2">
        <v>596473</v>
      </c>
    </row>
    <row r="199" spans="1:7" ht="13.5" thickBot="1" x14ac:dyDescent="0.25">
      <c r="A199" s="5" t="s">
        <v>299</v>
      </c>
      <c r="B199" s="1" t="s">
        <v>11</v>
      </c>
      <c r="C199" s="2">
        <v>189155</v>
      </c>
      <c r="D199" s="2">
        <v>15269</v>
      </c>
      <c r="E199" s="2">
        <v>204424</v>
      </c>
      <c r="F199" s="4">
        <f>E199/G199</f>
        <v>0.63124415225896502</v>
      </c>
      <c r="G199" s="2">
        <v>323843</v>
      </c>
    </row>
    <row r="200" spans="1:7" ht="13.5" thickBot="1" x14ac:dyDescent="0.25">
      <c r="A200" s="5" t="s">
        <v>303</v>
      </c>
      <c r="B200" s="1" t="s">
        <v>11</v>
      </c>
      <c r="C200" s="2">
        <v>77430</v>
      </c>
      <c r="D200" s="2">
        <v>6587</v>
      </c>
      <c r="E200" s="2">
        <v>84017</v>
      </c>
      <c r="F200" s="4">
        <f>E200/G200</f>
        <v>0.38707700813157958</v>
      </c>
      <c r="G200" s="2">
        <v>217055</v>
      </c>
    </row>
    <row r="201" spans="1:7" ht="13.5" thickBot="1" x14ac:dyDescent="0.25">
      <c r="A201" s="5" t="s">
        <v>307</v>
      </c>
      <c r="B201" s="1" t="s">
        <v>11</v>
      </c>
      <c r="C201" s="2">
        <v>221974</v>
      </c>
      <c r="D201" s="2">
        <v>25841</v>
      </c>
      <c r="E201" s="2">
        <v>247815</v>
      </c>
      <c r="F201" s="4">
        <f>E201/G201</f>
        <v>0.5873284099958288</v>
      </c>
      <c r="G201" s="2">
        <v>421936</v>
      </c>
    </row>
    <row r="202" spans="1:7" ht="13.5" thickBot="1" x14ac:dyDescent="0.25">
      <c r="A202" s="5" t="s">
        <v>311</v>
      </c>
      <c r="B202" s="1" t="s">
        <v>11</v>
      </c>
      <c r="C202" s="2">
        <v>79926</v>
      </c>
      <c r="D202" s="2">
        <v>57718</v>
      </c>
      <c r="E202" s="2">
        <v>137644</v>
      </c>
      <c r="F202" s="4">
        <f>E202/G202</f>
        <v>0.56546816971768499</v>
      </c>
      <c r="G202" s="2">
        <v>243416</v>
      </c>
    </row>
    <row r="203" spans="1:7" ht="13.5" thickBot="1" x14ac:dyDescent="0.25">
      <c r="A203" s="5" t="s">
        <v>320</v>
      </c>
      <c r="B203" s="1" t="s">
        <v>11</v>
      </c>
      <c r="C203" s="2">
        <v>253604</v>
      </c>
      <c r="D203" s="2">
        <v>18012</v>
      </c>
      <c r="E203" s="2">
        <v>271616</v>
      </c>
      <c r="F203" s="4">
        <f>E203/G203</f>
        <v>0.64501390402777481</v>
      </c>
      <c r="G203" s="2">
        <v>421101</v>
      </c>
    </row>
    <row r="204" spans="1:7" ht="13.5" thickBot="1" x14ac:dyDescent="0.25">
      <c r="A204" s="5" t="s">
        <v>321</v>
      </c>
      <c r="B204" s="1" t="s">
        <v>11</v>
      </c>
      <c r="C204" s="2">
        <v>115137</v>
      </c>
      <c r="D204" s="2">
        <v>8728</v>
      </c>
      <c r="E204" s="2">
        <v>123865</v>
      </c>
      <c r="F204" s="4">
        <f>E204/G204</f>
        <v>0.58125293289535429</v>
      </c>
      <c r="G204" s="2">
        <v>213100</v>
      </c>
    </row>
    <row r="205" spans="1:7" ht="13.5" thickBot="1" x14ac:dyDescent="0.25">
      <c r="A205" s="5" t="s">
        <v>325</v>
      </c>
      <c r="B205" s="1" t="s">
        <v>11</v>
      </c>
      <c r="C205" s="2">
        <v>97376</v>
      </c>
      <c r="D205" s="2">
        <v>1219</v>
      </c>
      <c r="E205" s="2">
        <v>98595</v>
      </c>
      <c r="F205" s="4">
        <f>E205/G205</f>
        <v>0.67823951461453269</v>
      </c>
      <c r="G205" s="2">
        <v>145369</v>
      </c>
    </row>
    <row r="206" spans="1:7" ht="13.5" thickBot="1" x14ac:dyDescent="0.25">
      <c r="A206" s="5" t="s">
        <v>328</v>
      </c>
      <c r="B206" s="1" t="s">
        <v>11</v>
      </c>
      <c r="C206" s="2">
        <v>151095</v>
      </c>
      <c r="D206" s="2">
        <v>14624</v>
      </c>
      <c r="E206" s="2">
        <v>165719</v>
      </c>
      <c r="F206" s="4">
        <f>E206/G206</f>
        <v>0.52049876721579225</v>
      </c>
      <c r="G206" s="2">
        <v>318385</v>
      </c>
    </row>
    <row r="207" spans="1:7" ht="13.5" thickBot="1" x14ac:dyDescent="0.25">
      <c r="A207" s="5" t="s">
        <v>330</v>
      </c>
      <c r="B207" s="1" t="s">
        <v>11</v>
      </c>
      <c r="C207" s="2">
        <v>197770</v>
      </c>
      <c r="D207" s="2">
        <v>7074</v>
      </c>
      <c r="E207" s="2">
        <v>204844</v>
      </c>
      <c r="F207" s="4">
        <f>E207/G207</f>
        <v>0.44931093402821187</v>
      </c>
      <c r="G207" s="2">
        <v>455907</v>
      </c>
    </row>
    <row r="208" spans="1:7" ht="13.5" thickBot="1" x14ac:dyDescent="0.25">
      <c r="A208" s="5" t="s">
        <v>333</v>
      </c>
      <c r="B208" s="1" t="s">
        <v>11</v>
      </c>
      <c r="C208" s="2">
        <v>131222</v>
      </c>
      <c r="D208" s="2">
        <v>65374</v>
      </c>
      <c r="E208" s="2">
        <v>196596</v>
      </c>
      <c r="F208" s="4">
        <f>E208/G208</f>
        <v>0.65617083484918781</v>
      </c>
      <c r="G208" s="2">
        <v>299611</v>
      </c>
    </row>
    <row r="209" spans="1:7" ht="13.5" thickBot="1" x14ac:dyDescent="0.25">
      <c r="A209" s="5" t="s">
        <v>336</v>
      </c>
      <c r="B209" s="1" t="s">
        <v>11</v>
      </c>
      <c r="C209" s="2">
        <v>183480</v>
      </c>
      <c r="D209" s="2">
        <v>34390</v>
      </c>
      <c r="E209" s="2">
        <v>217870</v>
      </c>
      <c r="F209" s="4">
        <f>E209/G209</f>
        <v>0.73817203572445012</v>
      </c>
      <c r="G209" s="2">
        <v>295148</v>
      </c>
    </row>
    <row r="210" spans="1:7" ht="13.5" thickBot="1" x14ac:dyDescent="0.25">
      <c r="A210" s="5" t="s">
        <v>342</v>
      </c>
      <c r="B210" s="1" t="s">
        <v>11</v>
      </c>
      <c r="C210" s="2">
        <v>206977</v>
      </c>
      <c r="D210" s="2">
        <v>40821</v>
      </c>
      <c r="E210" s="2">
        <v>247798</v>
      </c>
      <c r="F210" s="4">
        <f>E210/G210</f>
        <v>0.69997655426839434</v>
      </c>
      <c r="G210" s="2">
        <v>354009</v>
      </c>
    </row>
    <row r="211" spans="1:7" ht="13.5" thickBot="1" x14ac:dyDescent="0.25">
      <c r="A211" s="5" t="s">
        <v>345</v>
      </c>
      <c r="B211" s="1" t="s">
        <v>11</v>
      </c>
      <c r="C211" s="2">
        <v>141607</v>
      </c>
      <c r="D211" s="2">
        <v>11277</v>
      </c>
      <c r="E211" s="2">
        <v>152884</v>
      </c>
      <c r="F211" s="4">
        <f>E211/G211</f>
        <v>0.66090850927703138</v>
      </c>
      <c r="G211" s="2">
        <v>231324</v>
      </c>
    </row>
    <row r="212" spans="1:7" ht="13.5" thickBot="1" x14ac:dyDescent="0.25">
      <c r="A212" s="5" t="s">
        <v>346</v>
      </c>
      <c r="B212" s="1" t="s">
        <v>11</v>
      </c>
      <c r="C212" s="2">
        <v>223109</v>
      </c>
      <c r="D212" s="2">
        <v>122702</v>
      </c>
      <c r="E212" s="2">
        <v>345811</v>
      </c>
      <c r="F212" s="4">
        <f>E212/G212</f>
        <v>0.72850934202404549</v>
      </c>
      <c r="G212" s="2">
        <v>474683</v>
      </c>
    </row>
    <row r="213" spans="1:7" ht="13.5" thickBot="1" x14ac:dyDescent="0.25">
      <c r="A213" s="5" t="s">
        <v>354</v>
      </c>
      <c r="B213" s="1" t="s">
        <v>11</v>
      </c>
      <c r="C213" s="2">
        <v>117389</v>
      </c>
      <c r="D213" s="2">
        <v>9900</v>
      </c>
      <c r="E213" s="2">
        <v>127289</v>
      </c>
      <c r="F213" s="4">
        <f>E213/G213</f>
        <v>0.51511276400292993</v>
      </c>
      <c r="G213" s="2">
        <v>247109</v>
      </c>
    </row>
    <row r="214" spans="1:7" ht="13.5" thickBot="1" x14ac:dyDescent="0.25">
      <c r="A214" s="5" t="s">
        <v>356</v>
      </c>
      <c r="B214" s="1" t="s">
        <v>11</v>
      </c>
      <c r="C214" s="2">
        <v>107079</v>
      </c>
      <c r="D214" s="2">
        <v>0</v>
      </c>
      <c r="E214" s="2">
        <v>107079</v>
      </c>
      <c r="F214" s="4">
        <f>E214/G214</f>
        <v>0.69391233345430037</v>
      </c>
      <c r="G214" s="2">
        <v>154312</v>
      </c>
    </row>
    <row r="215" spans="1:7" ht="13.5" thickBot="1" x14ac:dyDescent="0.25">
      <c r="A215" s="5" t="s">
        <v>357</v>
      </c>
      <c r="B215" s="1" t="s">
        <v>11</v>
      </c>
      <c r="C215" s="2">
        <v>158111</v>
      </c>
      <c r="D215" s="2">
        <v>5044</v>
      </c>
      <c r="E215" s="2">
        <v>163155</v>
      </c>
      <c r="F215" s="4">
        <f>E215/G215</f>
        <v>0.50170201381906065</v>
      </c>
      <c r="G215" s="2">
        <v>325203</v>
      </c>
    </row>
    <row r="216" spans="1:7" ht="13.5" thickBot="1" x14ac:dyDescent="0.25">
      <c r="A216" s="5" t="s">
        <v>362</v>
      </c>
      <c r="B216" s="1" t="s">
        <v>11</v>
      </c>
      <c r="C216" s="2">
        <v>109314</v>
      </c>
      <c r="D216" s="2">
        <v>19241</v>
      </c>
      <c r="E216" s="2">
        <v>128555</v>
      </c>
      <c r="F216" s="4">
        <f>E216/G216</f>
        <v>0.70431061876116274</v>
      </c>
      <c r="G216" s="2">
        <v>182526</v>
      </c>
    </row>
    <row r="217" spans="1:7" ht="13.5" thickBot="1" x14ac:dyDescent="0.25">
      <c r="A217" s="5" t="s">
        <v>364</v>
      </c>
      <c r="B217" s="1" t="s">
        <v>11</v>
      </c>
      <c r="C217" s="2">
        <v>199178</v>
      </c>
      <c r="D217" s="2">
        <v>33771</v>
      </c>
      <c r="E217" s="2">
        <v>232949</v>
      </c>
      <c r="F217" s="4">
        <f>E217/G217</f>
        <v>0.64841521019654347</v>
      </c>
      <c r="G217" s="2">
        <v>359259</v>
      </c>
    </row>
    <row r="218" spans="1:7" ht="13.5" thickBot="1" x14ac:dyDescent="0.25">
      <c r="A218" s="5" t="s">
        <v>365</v>
      </c>
      <c r="B218" s="1" t="s">
        <v>11</v>
      </c>
      <c r="C218" s="2">
        <v>71203</v>
      </c>
      <c r="D218" s="2">
        <v>7558</v>
      </c>
      <c r="E218" s="2">
        <v>78761</v>
      </c>
      <c r="F218" s="4">
        <f>E218/G218</f>
        <v>0.53302968983696641</v>
      </c>
      <c r="G218" s="2">
        <v>147761</v>
      </c>
    </row>
    <row r="219" spans="1:7" ht="13.5" thickBot="1" x14ac:dyDescent="0.25">
      <c r="A219" s="5" t="s">
        <v>369</v>
      </c>
      <c r="B219" s="1" t="s">
        <v>11</v>
      </c>
      <c r="C219" s="2">
        <v>145410</v>
      </c>
      <c r="D219" s="2">
        <v>26625</v>
      </c>
      <c r="E219" s="2">
        <v>172035</v>
      </c>
      <c r="F219" s="4">
        <f>E219/G219</f>
        <v>0.59918082175559095</v>
      </c>
      <c r="G219" s="2">
        <v>287117</v>
      </c>
    </row>
    <row r="220" spans="1:7" ht="13.5" thickBot="1" x14ac:dyDescent="0.25">
      <c r="A220" s="5" t="s">
        <v>383</v>
      </c>
      <c r="B220" s="1" t="s">
        <v>11</v>
      </c>
      <c r="C220" s="2">
        <v>38936</v>
      </c>
      <c r="D220" s="2">
        <v>15760</v>
      </c>
      <c r="E220" s="2">
        <v>54696</v>
      </c>
      <c r="F220" s="4">
        <f>E220/G220</f>
        <v>0.80577489687684145</v>
      </c>
      <c r="G220" s="2">
        <v>67880</v>
      </c>
    </row>
    <row r="221" spans="1:7" ht="13.5" thickBot="1" x14ac:dyDescent="0.25">
      <c r="A221" s="5" t="s">
        <v>390</v>
      </c>
      <c r="B221" s="1" t="s">
        <v>11</v>
      </c>
      <c r="C221" s="2">
        <v>138126</v>
      </c>
      <c r="D221" s="2">
        <v>55679</v>
      </c>
      <c r="E221" s="2">
        <v>193805</v>
      </c>
      <c r="F221" s="4">
        <f>E221/G221</f>
        <v>0.6276536140969049</v>
      </c>
      <c r="G221" s="2">
        <v>308777</v>
      </c>
    </row>
    <row r="222" spans="1:7" ht="13.5" thickBot="1" x14ac:dyDescent="0.25">
      <c r="A222" s="5" t="s">
        <v>391</v>
      </c>
      <c r="B222" s="1" t="s">
        <v>11</v>
      </c>
      <c r="C222" s="2">
        <v>243862</v>
      </c>
      <c r="D222" s="2">
        <v>45007</v>
      </c>
      <c r="E222" s="2">
        <v>288869</v>
      </c>
      <c r="F222" s="4">
        <f>E222/G222</f>
        <v>0.65973667081568099</v>
      </c>
      <c r="G222" s="2">
        <v>437855</v>
      </c>
    </row>
    <row r="223" spans="1:7" ht="13.5" thickBot="1" x14ac:dyDescent="0.25">
      <c r="A223" s="5" t="s">
        <v>393</v>
      </c>
      <c r="B223" s="1" t="s">
        <v>11</v>
      </c>
      <c r="C223" s="2">
        <v>226983</v>
      </c>
      <c r="D223" s="2">
        <v>13514</v>
      </c>
      <c r="E223" s="2">
        <v>240497</v>
      </c>
      <c r="F223" s="4">
        <f>E223/G223</f>
        <v>0.71278222675352543</v>
      </c>
      <c r="G223" s="2">
        <v>337406</v>
      </c>
    </row>
    <row r="224" spans="1:7" ht="13.5" thickBot="1" x14ac:dyDescent="0.25">
      <c r="A224" s="5" t="s">
        <v>394</v>
      </c>
      <c r="B224" s="1" t="s">
        <v>11</v>
      </c>
      <c r="C224" s="2">
        <v>213097</v>
      </c>
      <c r="D224" s="2">
        <v>33660</v>
      </c>
      <c r="E224" s="2">
        <v>246757</v>
      </c>
      <c r="F224" s="4">
        <f>E224/G224</f>
        <v>0.64178576537446197</v>
      </c>
      <c r="G224" s="2">
        <v>384485</v>
      </c>
    </row>
    <row r="225" spans="1:7" ht="13.5" thickBot="1" x14ac:dyDescent="0.25">
      <c r="A225" s="5" t="s">
        <v>397</v>
      </c>
      <c r="B225" s="1" t="s">
        <v>11</v>
      </c>
      <c r="C225" s="2">
        <v>121763</v>
      </c>
      <c r="D225" s="2">
        <v>31883</v>
      </c>
      <c r="E225" s="2">
        <v>153646</v>
      </c>
      <c r="F225" s="4">
        <f>E225/G225</f>
        <v>0.66249854475053793</v>
      </c>
      <c r="G225" s="2">
        <v>231919</v>
      </c>
    </row>
    <row r="226" spans="1:7" ht="13.5" thickBot="1" x14ac:dyDescent="0.25">
      <c r="A226" s="5" t="s">
        <v>8</v>
      </c>
      <c r="B226" s="1" t="s">
        <v>9</v>
      </c>
      <c r="C226" s="2">
        <v>396749</v>
      </c>
      <c r="D226" s="2">
        <v>120408</v>
      </c>
      <c r="E226" s="2">
        <v>517157</v>
      </c>
      <c r="F226" s="4">
        <f>E226/G226</f>
        <v>0.61799529175579271</v>
      </c>
      <c r="G226" s="2">
        <v>836830</v>
      </c>
    </row>
    <row r="227" spans="1:7" ht="13.5" thickBot="1" x14ac:dyDescent="0.25">
      <c r="A227" s="5" t="s">
        <v>17</v>
      </c>
      <c r="B227" s="1" t="s">
        <v>9</v>
      </c>
      <c r="C227" s="2">
        <v>350389</v>
      </c>
      <c r="D227" s="2">
        <v>56265</v>
      </c>
      <c r="E227" s="2">
        <v>406654</v>
      </c>
      <c r="F227" s="4">
        <f>E227/G227</f>
        <v>0.35665678228845721</v>
      </c>
      <c r="G227" s="2">
        <v>1140183</v>
      </c>
    </row>
    <row r="228" spans="1:7" ht="13.5" thickBot="1" x14ac:dyDescent="0.25">
      <c r="A228" s="5" t="s">
        <v>31</v>
      </c>
      <c r="B228" s="1" t="s">
        <v>9</v>
      </c>
      <c r="C228" s="2">
        <v>521291</v>
      </c>
      <c r="D228" s="2">
        <v>157585</v>
      </c>
      <c r="E228" s="2">
        <v>678876</v>
      </c>
      <c r="F228" s="4">
        <f>E228/G228</f>
        <v>0.49584480655598812</v>
      </c>
      <c r="G228" s="2">
        <v>1369130</v>
      </c>
    </row>
    <row r="229" spans="1:7" ht="13.5" thickBot="1" x14ac:dyDescent="0.25">
      <c r="A229" s="5" t="s">
        <v>33</v>
      </c>
      <c r="B229" s="1" t="s">
        <v>9</v>
      </c>
      <c r="C229" s="2">
        <v>394581</v>
      </c>
      <c r="D229" s="2">
        <v>127224</v>
      </c>
      <c r="E229" s="2">
        <v>521805</v>
      </c>
      <c r="F229" s="4">
        <f>E229/G229</f>
        <v>0.67479263709746251</v>
      </c>
      <c r="G229" s="2">
        <v>773282</v>
      </c>
    </row>
    <row r="230" spans="1:7" ht="13.5" thickBot="1" x14ac:dyDescent="0.25">
      <c r="A230" s="5" t="s">
        <v>43</v>
      </c>
      <c r="B230" s="1" t="s">
        <v>9</v>
      </c>
      <c r="C230" s="2">
        <v>304479</v>
      </c>
      <c r="D230" s="2">
        <v>34235</v>
      </c>
      <c r="E230" s="2">
        <v>338714</v>
      </c>
      <c r="F230" s="4">
        <f>E230/G230</f>
        <v>0.63821841354542341</v>
      </c>
      <c r="G230" s="2">
        <v>530718</v>
      </c>
    </row>
    <row r="231" spans="1:7" ht="13.5" thickBot="1" x14ac:dyDescent="0.25">
      <c r="A231" s="5" t="s">
        <v>46</v>
      </c>
      <c r="B231" s="1" t="s">
        <v>9</v>
      </c>
      <c r="C231" s="2">
        <v>373233</v>
      </c>
      <c r="D231" s="2">
        <v>104026</v>
      </c>
      <c r="E231" s="2">
        <v>477259</v>
      </c>
      <c r="F231" s="4">
        <f>E231/G231</f>
        <v>0.76205493078963205</v>
      </c>
      <c r="G231" s="2">
        <v>626279</v>
      </c>
    </row>
    <row r="232" spans="1:7" ht="13.5" thickBot="1" x14ac:dyDescent="0.25">
      <c r="A232" s="5" t="s">
        <v>50</v>
      </c>
      <c r="B232" s="1" t="s">
        <v>9</v>
      </c>
      <c r="C232" s="2">
        <v>158819</v>
      </c>
      <c r="D232" s="2">
        <v>27546</v>
      </c>
      <c r="E232" s="2">
        <v>186365</v>
      </c>
      <c r="F232" s="4">
        <f>E232/G232</f>
        <v>0.62668132784547925</v>
      </c>
      <c r="G232" s="2">
        <v>297384</v>
      </c>
    </row>
    <row r="233" spans="1:7" ht="13.5" thickBot="1" x14ac:dyDescent="0.25">
      <c r="A233" s="5" t="s">
        <v>55</v>
      </c>
      <c r="B233" s="1" t="s">
        <v>9</v>
      </c>
      <c r="C233" s="2">
        <v>572983</v>
      </c>
      <c r="D233" s="2">
        <v>66007</v>
      </c>
      <c r="E233" s="2">
        <v>638990</v>
      </c>
      <c r="F233" s="4">
        <f>E233/G233</f>
        <v>0.65587416872550053</v>
      </c>
      <c r="G233" s="2">
        <v>974257</v>
      </c>
    </row>
    <row r="234" spans="1:7" ht="13.5" thickBot="1" x14ac:dyDescent="0.25">
      <c r="A234" s="5" t="s">
        <v>56</v>
      </c>
      <c r="B234" s="1" t="s">
        <v>9</v>
      </c>
      <c r="C234" s="2">
        <v>177625</v>
      </c>
      <c r="D234" s="2">
        <v>77757</v>
      </c>
      <c r="E234" s="2">
        <v>255382</v>
      </c>
      <c r="F234" s="4">
        <f>E234/G234</f>
        <v>0.64065565216518738</v>
      </c>
      <c r="G234" s="2">
        <v>398626</v>
      </c>
    </row>
    <row r="235" spans="1:7" ht="13.5" thickBot="1" x14ac:dyDescent="0.25">
      <c r="A235" s="5" t="s">
        <v>58</v>
      </c>
      <c r="B235" s="1" t="s">
        <v>9</v>
      </c>
      <c r="C235" s="2">
        <v>252293</v>
      </c>
      <c r="D235" s="2">
        <v>213856</v>
      </c>
      <c r="E235" s="2">
        <v>466149</v>
      </c>
      <c r="F235" s="4">
        <f>E235/G235</f>
        <v>0.73475361309145704</v>
      </c>
      <c r="G235" s="2">
        <v>634429</v>
      </c>
    </row>
    <row r="236" spans="1:7" ht="13.5" thickBot="1" x14ac:dyDescent="0.25">
      <c r="A236" s="5" t="s">
        <v>76</v>
      </c>
      <c r="B236" s="1" t="s">
        <v>9</v>
      </c>
      <c r="C236" s="2">
        <v>288002</v>
      </c>
      <c r="D236" s="2">
        <v>35359</v>
      </c>
      <c r="E236" s="2">
        <v>323361</v>
      </c>
      <c r="F236" s="4">
        <f>E236/G236</f>
        <v>0.56963851601310644</v>
      </c>
      <c r="G236" s="2">
        <v>567660</v>
      </c>
    </row>
    <row r="237" spans="1:7" ht="13.5" thickBot="1" x14ac:dyDescent="0.25">
      <c r="A237" s="5" t="s">
        <v>78</v>
      </c>
      <c r="B237" s="1" t="s">
        <v>9</v>
      </c>
      <c r="C237" s="2">
        <v>310870</v>
      </c>
      <c r="D237" s="2">
        <v>138870</v>
      </c>
      <c r="E237" s="2">
        <v>449740</v>
      </c>
      <c r="F237" s="4">
        <f>E237/G237</f>
        <v>0.68504459933710271</v>
      </c>
      <c r="G237" s="2">
        <v>656512</v>
      </c>
    </row>
    <row r="238" spans="1:7" ht="13.5" thickBot="1" x14ac:dyDescent="0.25">
      <c r="A238" s="5" t="s">
        <v>80</v>
      </c>
      <c r="B238" s="1" t="s">
        <v>9</v>
      </c>
      <c r="C238" s="2">
        <v>329156</v>
      </c>
      <c r="D238" s="2">
        <v>149986</v>
      </c>
      <c r="E238" s="2">
        <v>479142</v>
      </c>
      <c r="F238" s="4">
        <f>E238/G238</f>
        <v>0.72441085356874502</v>
      </c>
      <c r="G238" s="2">
        <v>661423</v>
      </c>
    </row>
    <row r="239" spans="1:7" ht="13.5" thickBot="1" x14ac:dyDescent="0.25">
      <c r="A239" s="5" t="s">
        <v>81</v>
      </c>
      <c r="B239" s="1" t="s">
        <v>9</v>
      </c>
      <c r="C239" s="2">
        <v>1042950</v>
      </c>
      <c r="D239" s="2">
        <v>52658</v>
      </c>
      <c r="E239" s="2">
        <v>1095608</v>
      </c>
      <c r="F239" s="4">
        <f>E239/G239</f>
        <v>0.5626890960010642</v>
      </c>
      <c r="G239" s="2">
        <v>1947093</v>
      </c>
    </row>
    <row r="240" spans="1:7" ht="13.5" thickBot="1" x14ac:dyDescent="0.25">
      <c r="A240" s="5" t="s">
        <v>88</v>
      </c>
      <c r="B240" s="1" t="s">
        <v>9</v>
      </c>
      <c r="C240" s="2">
        <v>191055</v>
      </c>
      <c r="D240" s="2">
        <v>25789</v>
      </c>
      <c r="E240" s="2">
        <v>216844</v>
      </c>
      <c r="F240" s="4">
        <f>E240/G240</f>
        <v>0.68260988639118081</v>
      </c>
      <c r="G240" s="2">
        <v>317669</v>
      </c>
    </row>
    <row r="241" spans="1:7" ht="13.5" thickBot="1" x14ac:dyDescent="0.25">
      <c r="A241" s="5" t="s">
        <v>93</v>
      </c>
      <c r="B241" s="1" t="s">
        <v>9</v>
      </c>
      <c r="C241" s="2">
        <v>382217</v>
      </c>
      <c r="D241" s="2">
        <v>103396</v>
      </c>
      <c r="E241" s="2">
        <v>485613</v>
      </c>
      <c r="F241" s="4">
        <f>E241/G241</f>
        <v>0.68590666212797691</v>
      </c>
      <c r="G241" s="2">
        <v>707987</v>
      </c>
    </row>
    <row r="242" spans="1:7" ht="13.5" thickBot="1" x14ac:dyDescent="0.25">
      <c r="A242" s="5" t="s">
        <v>96</v>
      </c>
      <c r="B242" s="1" t="s">
        <v>9</v>
      </c>
      <c r="C242" s="2">
        <v>281220</v>
      </c>
      <c r="D242" s="2">
        <v>143847</v>
      </c>
      <c r="E242" s="2">
        <v>425067</v>
      </c>
      <c r="F242" s="4">
        <f>E242/G242</f>
        <v>0.7281349835124834</v>
      </c>
      <c r="G242" s="2">
        <v>583775</v>
      </c>
    </row>
    <row r="243" spans="1:7" ht="13.5" thickBot="1" x14ac:dyDescent="0.25">
      <c r="A243" s="5" t="s">
        <v>109</v>
      </c>
      <c r="B243" s="1" t="s">
        <v>9</v>
      </c>
      <c r="C243" s="2">
        <v>425797</v>
      </c>
      <c r="D243" s="2">
        <v>58531</v>
      </c>
      <c r="E243" s="2">
        <v>484328</v>
      </c>
      <c r="F243" s="4">
        <f>E243/G243</f>
        <v>0.51913885598829512</v>
      </c>
      <c r="G243" s="2">
        <v>932945</v>
      </c>
    </row>
    <row r="244" spans="1:7" ht="13.5" thickBot="1" x14ac:dyDescent="0.25">
      <c r="A244" s="5" t="s">
        <v>110</v>
      </c>
      <c r="B244" s="1" t="s">
        <v>9</v>
      </c>
      <c r="C244" s="2">
        <v>819606</v>
      </c>
      <c r="D244" s="2">
        <v>87146</v>
      </c>
      <c r="E244" s="2">
        <v>906752</v>
      </c>
      <c r="F244" s="4">
        <f>E244/G244</f>
        <v>0.61480630677665238</v>
      </c>
      <c r="G244" s="2">
        <v>1474858</v>
      </c>
    </row>
    <row r="245" spans="1:7" ht="13.5" thickBot="1" x14ac:dyDescent="0.25">
      <c r="A245" s="5" t="s">
        <v>114</v>
      </c>
      <c r="B245" s="1" t="s">
        <v>9</v>
      </c>
      <c r="C245" s="2">
        <v>198752</v>
      </c>
      <c r="D245" s="2">
        <v>18645</v>
      </c>
      <c r="E245" s="2">
        <v>217397</v>
      </c>
      <c r="F245" s="4">
        <f>E245/G245</f>
        <v>0.55915441516888031</v>
      </c>
      <c r="G245" s="2">
        <v>388796</v>
      </c>
    </row>
    <row r="246" spans="1:7" ht="13.5" thickBot="1" x14ac:dyDescent="0.25">
      <c r="A246" s="5" t="s">
        <v>119</v>
      </c>
      <c r="B246" s="1" t="s">
        <v>9</v>
      </c>
      <c r="C246" s="2">
        <v>191903</v>
      </c>
      <c r="D246" s="2">
        <v>21149</v>
      </c>
      <c r="E246" s="2">
        <v>213052</v>
      </c>
      <c r="F246" s="4">
        <f>E246/G246</f>
        <v>0.66788717029160427</v>
      </c>
      <c r="G246" s="2">
        <v>318994</v>
      </c>
    </row>
    <row r="247" spans="1:7" ht="13.5" thickBot="1" x14ac:dyDescent="0.25">
      <c r="A247" s="5" t="s">
        <v>125</v>
      </c>
      <c r="B247" s="1" t="s">
        <v>9</v>
      </c>
      <c r="C247" s="2">
        <v>214559</v>
      </c>
      <c r="D247" s="2">
        <v>239918</v>
      </c>
      <c r="E247" s="2">
        <v>454477</v>
      </c>
      <c r="F247" s="4">
        <f>E247/G247</f>
        <v>0.77411283371998352</v>
      </c>
      <c r="G247" s="2">
        <v>587094</v>
      </c>
    </row>
    <row r="248" spans="1:7" ht="13.5" thickBot="1" x14ac:dyDescent="0.25">
      <c r="A248" s="5" t="s">
        <v>129</v>
      </c>
      <c r="B248" s="1" t="s">
        <v>9</v>
      </c>
      <c r="C248" s="2">
        <v>223288</v>
      </c>
      <c r="D248" s="2">
        <v>22200</v>
      </c>
      <c r="E248" s="2">
        <v>245488</v>
      </c>
      <c r="F248" s="4">
        <f>E248/G248</f>
        <v>0.55765224877730757</v>
      </c>
      <c r="G248" s="2">
        <v>440217</v>
      </c>
    </row>
    <row r="249" spans="1:7" ht="13.5" thickBot="1" x14ac:dyDescent="0.25">
      <c r="A249" s="5" t="s">
        <v>130</v>
      </c>
      <c r="B249" s="1" t="s">
        <v>9</v>
      </c>
      <c r="C249" s="2">
        <v>739921</v>
      </c>
      <c r="D249" s="2">
        <v>134548</v>
      </c>
      <c r="E249" s="2">
        <v>874469</v>
      </c>
      <c r="F249" s="4">
        <f>E249/G249</f>
        <v>0.65176291535054831</v>
      </c>
      <c r="G249" s="2">
        <v>1341698</v>
      </c>
    </row>
    <row r="250" spans="1:7" ht="13.5" thickBot="1" x14ac:dyDescent="0.25">
      <c r="A250" s="5" t="s">
        <v>132</v>
      </c>
      <c r="B250" s="1" t="s">
        <v>9</v>
      </c>
      <c r="C250" s="2">
        <v>281192</v>
      </c>
      <c r="D250" s="2">
        <v>38697</v>
      </c>
      <c r="E250" s="2">
        <v>319889</v>
      </c>
      <c r="F250" s="4">
        <f>E250/G250</f>
        <v>0.44403619040215875</v>
      </c>
      <c r="G250" s="2">
        <v>720412</v>
      </c>
    </row>
    <row r="251" spans="1:7" ht="13.5" thickBot="1" x14ac:dyDescent="0.25">
      <c r="A251" s="5" t="s">
        <v>133</v>
      </c>
      <c r="B251" s="1" t="s">
        <v>9</v>
      </c>
      <c r="C251" s="2">
        <v>172123</v>
      </c>
      <c r="D251" s="2">
        <v>12273</v>
      </c>
      <c r="E251" s="2">
        <v>184396</v>
      </c>
      <c r="F251" s="4">
        <f>E251/G251</f>
        <v>0.57875690113525435</v>
      </c>
      <c r="G251" s="2">
        <v>318607</v>
      </c>
    </row>
    <row r="252" spans="1:7" ht="13.5" thickBot="1" x14ac:dyDescent="0.25">
      <c r="A252" s="5" t="s">
        <v>136</v>
      </c>
      <c r="B252" s="1" t="s">
        <v>9</v>
      </c>
      <c r="C252" s="2">
        <v>340040</v>
      </c>
      <c r="D252" s="2">
        <v>38839</v>
      </c>
      <c r="E252" s="2">
        <v>378879</v>
      </c>
      <c r="F252" s="4">
        <f>E252/G252</f>
        <v>0.65578477851108352</v>
      </c>
      <c r="G252" s="2">
        <v>577749</v>
      </c>
    </row>
    <row r="253" spans="1:7" ht="13.5" thickBot="1" x14ac:dyDescent="0.25">
      <c r="A253" s="5" t="s">
        <v>139</v>
      </c>
      <c r="B253" s="1" t="s">
        <v>9</v>
      </c>
      <c r="C253" s="2">
        <v>292045</v>
      </c>
      <c r="D253" s="2">
        <v>51074</v>
      </c>
      <c r="E253" s="2">
        <v>343119</v>
      </c>
      <c r="F253" s="4">
        <f>E253/G253</f>
        <v>0.60499236528160294</v>
      </c>
      <c r="G253" s="2">
        <v>567146</v>
      </c>
    </row>
    <row r="254" spans="1:7" ht="13.5" thickBot="1" x14ac:dyDescent="0.25">
      <c r="A254" s="5" t="s">
        <v>141</v>
      </c>
      <c r="B254" s="1" t="s">
        <v>9</v>
      </c>
      <c r="C254" s="2">
        <v>349303</v>
      </c>
      <c r="D254" s="2">
        <v>99860</v>
      </c>
      <c r="E254" s="2">
        <v>449163</v>
      </c>
      <c r="F254" s="4">
        <f>E254/G254</f>
        <v>0.64378776759812406</v>
      </c>
      <c r="G254" s="2">
        <v>697688</v>
      </c>
    </row>
    <row r="255" spans="1:7" ht="13.5" thickBot="1" x14ac:dyDescent="0.25">
      <c r="A255" s="5" t="s">
        <v>142</v>
      </c>
      <c r="B255" s="1" t="s">
        <v>9</v>
      </c>
      <c r="C255" s="2">
        <v>74239</v>
      </c>
      <c r="D255" s="2">
        <v>9600</v>
      </c>
      <c r="E255" s="2">
        <v>83839</v>
      </c>
      <c r="F255" s="4">
        <f>E255/G255</f>
        <v>0.70400288859592408</v>
      </c>
      <c r="G255" s="2">
        <v>119089</v>
      </c>
    </row>
    <row r="256" spans="1:7" ht="13.5" thickBot="1" x14ac:dyDescent="0.25">
      <c r="A256" s="5" t="s">
        <v>151</v>
      </c>
      <c r="B256" s="1" t="s">
        <v>9</v>
      </c>
      <c r="C256" s="2">
        <v>264109</v>
      </c>
      <c r="D256" s="2">
        <v>110419</v>
      </c>
      <c r="E256" s="2">
        <v>374528</v>
      </c>
      <c r="F256" s="4">
        <f>E256/G256</f>
        <v>0.67358243529056294</v>
      </c>
      <c r="G256" s="2">
        <v>556024</v>
      </c>
    </row>
    <row r="257" spans="1:7" ht="13.5" thickBot="1" x14ac:dyDescent="0.25">
      <c r="A257" s="5" t="s">
        <v>155</v>
      </c>
      <c r="B257" s="1" t="s">
        <v>9</v>
      </c>
      <c r="C257" s="2">
        <v>359403</v>
      </c>
      <c r="D257" s="2">
        <v>17674</v>
      </c>
      <c r="E257" s="2">
        <v>377077</v>
      </c>
      <c r="F257" s="4">
        <f>E257/G257</f>
        <v>0.61444014261225499</v>
      </c>
      <c r="G257" s="2">
        <v>613692</v>
      </c>
    </row>
    <row r="258" spans="1:7" ht="13.5" thickBot="1" x14ac:dyDescent="0.25">
      <c r="A258" s="5" t="s">
        <v>160</v>
      </c>
      <c r="B258" s="1" t="s">
        <v>9</v>
      </c>
      <c r="C258" s="2">
        <v>476786</v>
      </c>
      <c r="D258" s="2">
        <v>108351</v>
      </c>
      <c r="E258" s="2">
        <v>585137</v>
      </c>
      <c r="F258" s="4">
        <f>E258/G258</f>
        <v>0.75899752767422368</v>
      </c>
      <c r="G258" s="2">
        <v>770934</v>
      </c>
    </row>
    <row r="259" spans="1:7" ht="13.5" thickBot="1" x14ac:dyDescent="0.25">
      <c r="A259" s="5" t="s">
        <v>161</v>
      </c>
      <c r="B259" s="1" t="s">
        <v>9</v>
      </c>
      <c r="C259" s="2">
        <v>183136</v>
      </c>
      <c r="D259" s="2">
        <v>50468</v>
      </c>
      <c r="E259" s="2">
        <v>233604</v>
      </c>
      <c r="F259" s="4">
        <f>E259/G259</f>
        <v>0.69120766943322531</v>
      </c>
      <c r="G259" s="2">
        <v>337965</v>
      </c>
    </row>
    <row r="260" spans="1:7" ht="13.5" thickBot="1" x14ac:dyDescent="0.25">
      <c r="A260" s="5" t="s">
        <v>163</v>
      </c>
      <c r="B260" s="1" t="s">
        <v>9</v>
      </c>
      <c r="C260" s="2">
        <v>253595</v>
      </c>
      <c r="D260" s="2">
        <v>70380</v>
      </c>
      <c r="E260" s="2">
        <v>323975</v>
      </c>
      <c r="F260" s="4">
        <f>E260/G260</f>
        <v>0.75076414685523729</v>
      </c>
      <c r="G260" s="2">
        <v>431527</v>
      </c>
    </row>
    <row r="261" spans="1:7" ht="13.5" thickBot="1" x14ac:dyDescent="0.25">
      <c r="A261" s="5" t="s">
        <v>164</v>
      </c>
      <c r="B261" s="1" t="s">
        <v>9</v>
      </c>
      <c r="C261" s="2">
        <v>120800</v>
      </c>
      <c r="D261" s="2">
        <v>9000</v>
      </c>
      <c r="E261" s="2">
        <v>129800</v>
      </c>
      <c r="F261" s="4">
        <f>E261/G261</f>
        <v>0.39471603556701657</v>
      </c>
      <c r="G261" s="2">
        <v>328844</v>
      </c>
    </row>
    <row r="262" spans="1:7" ht="13.5" thickBot="1" x14ac:dyDescent="0.25">
      <c r="A262" s="5" t="s">
        <v>165</v>
      </c>
      <c r="B262" s="1" t="s">
        <v>9</v>
      </c>
      <c r="C262" s="2">
        <v>189423</v>
      </c>
      <c r="D262" s="2">
        <v>10159</v>
      </c>
      <c r="E262" s="2">
        <v>199582</v>
      </c>
      <c r="F262" s="4">
        <f>E262/G262</f>
        <v>0.59082714379175905</v>
      </c>
      <c r="G262" s="2">
        <v>337801</v>
      </c>
    </row>
    <row r="263" spans="1:7" ht="13.5" thickBot="1" x14ac:dyDescent="0.25">
      <c r="A263" s="5" t="s">
        <v>168</v>
      </c>
      <c r="B263" s="1" t="s">
        <v>9</v>
      </c>
      <c r="C263" s="2">
        <v>242569</v>
      </c>
      <c r="D263" s="2">
        <v>128880</v>
      </c>
      <c r="E263" s="2">
        <v>371449</v>
      </c>
      <c r="F263" s="4">
        <f>E263/G263</f>
        <v>0.52177131619609496</v>
      </c>
      <c r="G263" s="2">
        <v>711900</v>
      </c>
    </row>
    <row r="264" spans="1:7" ht="13.5" thickBot="1" x14ac:dyDescent="0.25">
      <c r="A264" s="5" t="s">
        <v>169</v>
      </c>
      <c r="B264" s="1" t="s">
        <v>9</v>
      </c>
      <c r="C264" s="2">
        <v>283771</v>
      </c>
      <c r="D264" s="2">
        <v>98701</v>
      </c>
      <c r="E264" s="2">
        <v>382472</v>
      </c>
      <c r="F264" s="4">
        <f>E264/G264</f>
        <v>0.5630118999252206</v>
      </c>
      <c r="G264" s="2">
        <v>679332</v>
      </c>
    </row>
    <row r="265" spans="1:7" ht="13.5" thickBot="1" x14ac:dyDescent="0.25">
      <c r="A265" s="5" t="s">
        <v>173</v>
      </c>
      <c r="B265" s="1" t="s">
        <v>9</v>
      </c>
      <c r="C265" s="2">
        <v>541560</v>
      </c>
      <c r="D265" s="2">
        <v>91463</v>
      </c>
      <c r="E265" s="2">
        <v>633023</v>
      </c>
      <c r="F265" s="4">
        <f>E265/G265</f>
        <v>0.56493580670437527</v>
      </c>
      <c r="G265" s="2">
        <v>1120522</v>
      </c>
    </row>
    <row r="266" spans="1:7" ht="13.5" thickBot="1" x14ac:dyDescent="0.25">
      <c r="A266" s="5" t="s">
        <v>175</v>
      </c>
      <c r="B266" s="1" t="s">
        <v>9</v>
      </c>
      <c r="C266" s="2">
        <v>242063</v>
      </c>
      <c r="D266" s="2">
        <v>0</v>
      </c>
      <c r="E266" s="2">
        <v>242063</v>
      </c>
      <c r="F266" s="4">
        <f>E266/G266</f>
        <v>0.7457500231060723</v>
      </c>
      <c r="G266" s="2">
        <v>324590</v>
      </c>
    </row>
    <row r="267" spans="1:7" ht="13.5" thickBot="1" x14ac:dyDescent="0.25">
      <c r="A267" s="5" t="s">
        <v>179</v>
      </c>
      <c r="B267" s="1" t="s">
        <v>9</v>
      </c>
      <c r="C267" s="2">
        <v>272779</v>
      </c>
      <c r="D267" s="2">
        <v>59981</v>
      </c>
      <c r="E267" s="2">
        <v>332760</v>
      </c>
      <c r="F267" s="4">
        <f>E267/G267</f>
        <v>0.59698600645855759</v>
      </c>
      <c r="G267" s="2">
        <v>557400</v>
      </c>
    </row>
    <row r="268" spans="1:7" ht="13.5" thickBot="1" x14ac:dyDescent="0.25">
      <c r="A268" s="5" t="s">
        <v>180</v>
      </c>
      <c r="B268" s="1" t="s">
        <v>9</v>
      </c>
      <c r="C268" s="2">
        <v>359337</v>
      </c>
      <c r="D268" s="2">
        <v>115437</v>
      </c>
      <c r="E268" s="2">
        <v>474774</v>
      </c>
      <c r="F268" s="4">
        <f>E268/G268</f>
        <v>0.51550396855557612</v>
      </c>
      <c r="G268" s="2">
        <v>920990</v>
      </c>
    </row>
    <row r="269" spans="1:7" ht="13.5" thickBot="1" x14ac:dyDescent="0.25">
      <c r="A269" s="5" t="s">
        <v>187</v>
      </c>
      <c r="B269" s="1" t="s">
        <v>9</v>
      </c>
      <c r="C269" s="2">
        <v>362452</v>
      </c>
      <c r="D269" s="2">
        <v>144769</v>
      </c>
      <c r="E269" s="2">
        <v>507221</v>
      </c>
      <c r="F269" s="4">
        <f>E269/G269</f>
        <v>0.76915179959208746</v>
      </c>
      <c r="G269" s="2">
        <v>659455</v>
      </c>
    </row>
    <row r="270" spans="1:7" ht="13.5" thickBot="1" x14ac:dyDescent="0.25">
      <c r="A270" s="5" t="s">
        <v>190</v>
      </c>
      <c r="B270" s="1" t="s">
        <v>9</v>
      </c>
      <c r="C270" s="2">
        <v>146097</v>
      </c>
      <c r="D270" s="2">
        <v>128839</v>
      </c>
      <c r="E270" s="2">
        <v>274936</v>
      </c>
      <c r="F270" s="4">
        <f>E270/G270</f>
        <v>0.80231353540777228</v>
      </c>
      <c r="G270" s="2">
        <v>342679</v>
      </c>
    </row>
    <row r="271" spans="1:7" ht="13.5" thickBot="1" x14ac:dyDescent="0.25">
      <c r="A271" s="5" t="s">
        <v>197</v>
      </c>
      <c r="B271" s="1" t="s">
        <v>9</v>
      </c>
      <c r="C271" s="2">
        <v>177101</v>
      </c>
      <c r="D271" s="2">
        <v>28731</v>
      </c>
      <c r="E271" s="2">
        <v>205832</v>
      </c>
      <c r="F271" s="4">
        <f>E271/G271</f>
        <v>0.66113769954710433</v>
      </c>
      <c r="G271" s="2">
        <v>311330</v>
      </c>
    </row>
    <row r="272" spans="1:7" ht="13.5" thickBot="1" x14ac:dyDescent="0.25">
      <c r="A272" s="5" t="s">
        <v>206</v>
      </c>
      <c r="B272" s="1" t="s">
        <v>9</v>
      </c>
      <c r="C272" s="2">
        <v>46418</v>
      </c>
      <c r="D272" s="2">
        <v>0</v>
      </c>
      <c r="E272" s="2">
        <v>46418</v>
      </c>
      <c r="F272" s="4">
        <f>E272/G272</f>
        <v>8.6609795053214519E-2</v>
      </c>
      <c r="G272" s="2">
        <v>535944</v>
      </c>
    </row>
    <row r="273" spans="1:7" ht="13.5" thickBot="1" x14ac:dyDescent="0.25">
      <c r="A273" s="5" t="s">
        <v>214</v>
      </c>
      <c r="B273" s="1" t="s">
        <v>9</v>
      </c>
      <c r="C273" s="2">
        <v>566283</v>
      </c>
      <c r="D273" s="2">
        <v>67366</v>
      </c>
      <c r="E273" s="2">
        <v>633649</v>
      </c>
      <c r="F273" s="4">
        <f>E273/G273</f>
        <v>0.7055407836954295</v>
      </c>
      <c r="G273" s="2">
        <v>898104</v>
      </c>
    </row>
    <row r="274" spans="1:7" ht="13.5" thickBot="1" x14ac:dyDescent="0.25">
      <c r="A274" s="5" t="s">
        <v>220</v>
      </c>
      <c r="B274" s="1" t="s">
        <v>9</v>
      </c>
      <c r="C274" s="2">
        <v>409518</v>
      </c>
      <c r="D274" s="2">
        <v>117178</v>
      </c>
      <c r="E274" s="2">
        <v>526696</v>
      </c>
      <c r="F274" s="4">
        <f>E274/G274</f>
        <v>0.57633895597270934</v>
      </c>
      <c r="G274" s="2">
        <v>913865</v>
      </c>
    </row>
    <row r="275" spans="1:7" ht="13.5" thickBot="1" x14ac:dyDescent="0.25">
      <c r="A275" s="5" t="s">
        <v>223</v>
      </c>
      <c r="B275" s="1" t="s">
        <v>9</v>
      </c>
      <c r="C275" s="2">
        <v>247799</v>
      </c>
      <c r="D275" s="2">
        <v>91897</v>
      </c>
      <c r="E275" s="2">
        <v>339696</v>
      </c>
      <c r="F275" s="4">
        <f>E275/G275</f>
        <v>0.75887675088801021</v>
      </c>
      <c r="G275" s="2">
        <v>447630</v>
      </c>
    </row>
    <row r="276" spans="1:7" ht="13.5" thickBot="1" x14ac:dyDescent="0.25">
      <c r="A276" s="5" t="s">
        <v>229</v>
      </c>
      <c r="B276" s="1" t="s">
        <v>9</v>
      </c>
      <c r="C276" s="2">
        <v>540477</v>
      </c>
      <c r="D276" s="2">
        <v>232730</v>
      </c>
      <c r="E276" s="2">
        <v>773207</v>
      </c>
      <c r="F276" s="4">
        <f>E276/G276</f>
        <v>0.69522687730687438</v>
      </c>
      <c r="G276" s="2">
        <v>1112165</v>
      </c>
    </row>
    <row r="277" spans="1:7" ht="13.5" thickBot="1" x14ac:dyDescent="0.25">
      <c r="A277" s="5" t="s">
        <v>234</v>
      </c>
      <c r="B277" s="1" t="s">
        <v>9</v>
      </c>
      <c r="C277" s="2">
        <v>640195</v>
      </c>
      <c r="D277" s="2">
        <v>164601</v>
      </c>
      <c r="E277" s="2">
        <v>804796</v>
      </c>
      <c r="F277" s="4">
        <f>E277/G277</f>
        <v>0.79556820439719689</v>
      </c>
      <c r="G277" s="2">
        <v>1011599</v>
      </c>
    </row>
    <row r="278" spans="1:7" ht="13.5" thickBot="1" x14ac:dyDescent="0.25">
      <c r="A278" s="5" t="s">
        <v>236</v>
      </c>
      <c r="B278" s="1" t="s">
        <v>9</v>
      </c>
      <c r="C278" s="2">
        <v>382053</v>
      </c>
      <c r="D278" s="2">
        <v>108468</v>
      </c>
      <c r="E278" s="2">
        <v>490521</v>
      </c>
      <c r="F278" s="4">
        <f>E278/G278</f>
        <v>0.68673970109551641</v>
      </c>
      <c r="G278" s="2">
        <v>714275</v>
      </c>
    </row>
    <row r="279" spans="1:7" ht="13.5" thickBot="1" x14ac:dyDescent="0.25">
      <c r="A279" s="5" t="s">
        <v>242</v>
      </c>
      <c r="B279" s="1" t="s">
        <v>9</v>
      </c>
      <c r="C279" s="2">
        <v>178893</v>
      </c>
      <c r="D279" s="2">
        <v>79847</v>
      </c>
      <c r="E279" s="2">
        <v>258740</v>
      </c>
      <c r="F279" s="4">
        <f>E279/G279</f>
        <v>0.8685027608546062</v>
      </c>
      <c r="G279" s="2">
        <v>297915</v>
      </c>
    </row>
    <row r="280" spans="1:7" ht="13.5" thickBot="1" x14ac:dyDescent="0.25">
      <c r="A280" s="5" t="s">
        <v>244</v>
      </c>
      <c r="B280" s="1" t="s">
        <v>9</v>
      </c>
      <c r="C280" s="2">
        <v>235763</v>
      </c>
      <c r="D280" s="2">
        <v>34105</v>
      </c>
      <c r="E280" s="2">
        <v>269868</v>
      </c>
      <c r="F280" s="4">
        <f>E280/G280</f>
        <v>0.64543965177044593</v>
      </c>
      <c r="G280" s="2">
        <v>418115</v>
      </c>
    </row>
    <row r="281" spans="1:7" ht="13.5" thickBot="1" x14ac:dyDescent="0.25">
      <c r="A281" s="5" t="s">
        <v>245</v>
      </c>
      <c r="B281" s="1" t="s">
        <v>9</v>
      </c>
      <c r="C281" s="2">
        <v>520485</v>
      </c>
      <c r="D281" s="2">
        <v>104296</v>
      </c>
      <c r="E281" s="2">
        <v>624781</v>
      </c>
      <c r="F281" s="4">
        <f>E281/G281</f>
        <v>0.60042823136410328</v>
      </c>
      <c r="G281" s="2">
        <v>1040559</v>
      </c>
    </row>
    <row r="282" spans="1:7" ht="13.5" thickBot="1" x14ac:dyDescent="0.25">
      <c r="A282" s="5" t="s">
        <v>247</v>
      </c>
      <c r="B282" s="1" t="s">
        <v>9</v>
      </c>
      <c r="C282" s="2">
        <v>98860</v>
      </c>
      <c r="D282" s="2">
        <v>0</v>
      </c>
      <c r="E282" s="2">
        <v>98860</v>
      </c>
      <c r="F282" s="4">
        <f>E282/G282</f>
        <v>0.46162394878523699</v>
      </c>
      <c r="G282" s="2">
        <v>214157</v>
      </c>
    </row>
    <row r="283" spans="1:7" ht="13.5" thickBot="1" x14ac:dyDescent="0.25">
      <c r="A283" s="5" t="s">
        <v>252</v>
      </c>
      <c r="B283" s="1" t="s">
        <v>9</v>
      </c>
      <c r="C283" s="2">
        <v>576076</v>
      </c>
      <c r="D283" s="2">
        <v>208767</v>
      </c>
      <c r="E283" s="2">
        <v>784843</v>
      </c>
      <c r="F283" s="4">
        <f>E283/G283</f>
        <v>0.64217013466996897</v>
      </c>
      <c r="G283" s="2">
        <v>1222173</v>
      </c>
    </row>
    <row r="284" spans="1:7" ht="13.5" thickBot="1" x14ac:dyDescent="0.25">
      <c r="A284" s="5" t="s">
        <v>259</v>
      </c>
      <c r="B284" s="1" t="s">
        <v>9</v>
      </c>
      <c r="C284" s="2">
        <v>528909</v>
      </c>
      <c r="D284" s="2">
        <v>139078</v>
      </c>
      <c r="E284" s="2">
        <v>667987</v>
      </c>
      <c r="F284" s="4">
        <f>E284/G284</f>
        <v>0.57807295457279317</v>
      </c>
      <c r="G284" s="2">
        <v>1155541</v>
      </c>
    </row>
    <row r="285" spans="1:7" ht="13.5" thickBot="1" x14ac:dyDescent="0.25">
      <c r="A285" s="5" t="s">
        <v>267</v>
      </c>
      <c r="B285" s="1" t="s">
        <v>9</v>
      </c>
      <c r="C285" s="2">
        <v>124500</v>
      </c>
      <c r="D285" s="2">
        <v>9524</v>
      </c>
      <c r="E285" s="2">
        <v>134024</v>
      </c>
      <c r="F285" s="4">
        <f>E285/G285</f>
        <v>0.53527381941338104</v>
      </c>
      <c r="G285" s="2">
        <v>250384</v>
      </c>
    </row>
    <row r="286" spans="1:7" ht="13.5" thickBot="1" x14ac:dyDescent="0.25">
      <c r="A286" s="5" t="s">
        <v>272</v>
      </c>
      <c r="B286" s="1" t="s">
        <v>9</v>
      </c>
      <c r="C286" s="2">
        <v>378056</v>
      </c>
      <c r="D286" s="2">
        <v>96964</v>
      </c>
      <c r="E286" s="2">
        <v>475020</v>
      </c>
      <c r="F286" s="4">
        <f>E286/G286</f>
        <v>0.69571355969190707</v>
      </c>
      <c r="G286" s="2">
        <v>682781</v>
      </c>
    </row>
    <row r="287" spans="1:7" ht="13.5" thickBot="1" x14ac:dyDescent="0.25">
      <c r="A287" s="5" t="s">
        <v>273</v>
      </c>
      <c r="B287" s="1" t="s">
        <v>9</v>
      </c>
      <c r="C287" s="2">
        <v>286554</v>
      </c>
      <c r="D287" s="2">
        <v>69253</v>
      </c>
      <c r="E287" s="2">
        <v>355807</v>
      </c>
      <c r="F287" s="4">
        <f>E287/G287</f>
        <v>0.59629326728093612</v>
      </c>
      <c r="G287" s="2">
        <v>596698</v>
      </c>
    </row>
    <row r="288" spans="1:7" ht="13.5" thickBot="1" x14ac:dyDescent="0.25">
      <c r="A288" s="5" t="s">
        <v>275</v>
      </c>
      <c r="B288" s="1" t="s">
        <v>9</v>
      </c>
      <c r="C288" s="2">
        <v>665979</v>
      </c>
      <c r="D288" s="2">
        <v>118267</v>
      </c>
      <c r="E288" s="2">
        <v>784246</v>
      </c>
      <c r="F288" s="4">
        <f>E288/G288</f>
        <v>0.63295260478374982</v>
      </c>
      <c r="G288" s="2">
        <v>1239028</v>
      </c>
    </row>
    <row r="289" spans="1:7" ht="13.5" thickBot="1" x14ac:dyDescent="0.25">
      <c r="A289" s="5" t="s">
        <v>279</v>
      </c>
      <c r="B289" s="1" t="s">
        <v>9</v>
      </c>
      <c r="C289" s="2">
        <v>458034</v>
      </c>
      <c r="D289" s="2">
        <v>73246</v>
      </c>
      <c r="E289" s="2">
        <v>531280</v>
      </c>
      <c r="F289" s="4">
        <f>E289/G289</f>
        <v>0.63999537422406827</v>
      </c>
      <c r="G289" s="2">
        <v>830131</v>
      </c>
    </row>
    <row r="290" spans="1:7" ht="13.5" thickBot="1" x14ac:dyDescent="0.25">
      <c r="A290" s="5" t="s">
        <v>284</v>
      </c>
      <c r="B290" s="1" t="s">
        <v>9</v>
      </c>
      <c r="C290" s="2">
        <v>554420</v>
      </c>
      <c r="D290" s="2">
        <v>167377</v>
      </c>
      <c r="E290" s="2">
        <v>721797</v>
      </c>
      <c r="F290" s="4">
        <f>E290/G290</f>
        <v>0.65908987145046027</v>
      </c>
      <c r="G290" s="2">
        <v>1095142</v>
      </c>
    </row>
    <row r="291" spans="1:7" ht="13.5" thickBot="1" x14ac:dyDescent="0.25">
      <c r="A291" s="5" t="s">
        <v>292</v>
      </c>
      <c r="B291" s="1" t="s">
        <v>9</v>
      </c>
      <c r="C291" s="2">
        <v>338280</v>
      </c>
      <c r="D291" s="2">
        <v>61432</v>
      </c>
      <c r="E291" s="2">
        <v>399712</v>
      </c>
      <c r="F291" s="4">
        <f>E291/G291</f>
        <v>0.56390071582345092</v>
      </c>
      <c r="G291" s="2">
        <v>708834</v>
      </c>
    </row>
    <row r="292" spans="1:7" ht="13.5" thickBot="1" x14ac:dyDescent="0.25">
      <c r="A292" s="5" t="s">
        <v>293</v>
      </c>
      <c r="B292" s="1" t="s">
        <v>9</v>
      </c>
      <c r="C292" s="2">
        <v>221362</v>
      </c>
      <c r="D292" s="2">
        <v>21801</v>
      </c>
      <c r="E292" s="2">
        <v>243163</v>
      </c>
      <c r="F292" s="4">
        <f>E292/G292</f>
        <v>0.55211365463124007</v>
      </c>
      <c r="G292" s="2">
        <v>440422</v>
      </c>
    </row>
    <row r="293" spans="1:7" ht="13.5" thickBot="1" x14ac:dyDescent="0.25">
      <c r="A293" s="5" t="s">
        <v>295</v>
      </c>
      <c r="B293" s="1" t="s">
        <v>9</v>
      </c>
      <c r="C293" s="2">
        <v>427950</v>
      </c>
      <c r="D293" s="2">
        <v>54250</v>
      </c>
      <c r="E293" s="2">
        <v>482200</v>
      </c>
      <c r="F293" s="4">
        <f>E293/G293</f>
        <v>0.65789294163553658</v>
      </c>
      <c r="G293" s="2">
        <v>732946</v>
      </c>
    </row>
    <row r="294" spans="1:7" ht="13.5" thickBot="1" x14ac:dyDescent="0.25">
      <c r="A294" s="5" t="s">
        <v>312</v>
      </c>
      <c r="B294" s="1" t="s">
        <v>9</v>
      </c>
      <c r="C294" s="2">
        <v>129200</v>
      </c>
      <c r="D294" s="2">
        <v>29309</v>
      </c>
      <c r="E294" s="2">
        <v>158509</v>
      </c>
      <c r="F294" s="4">
        <f>E294/G294</f>
        <v>0.49337022765330957</v>
      </c>
      <c r="G294" s="2">
        <v>321278</v>
      </c>
    </row>
    <row r="295" spans="1:7" ht="13.5" thickBot="1" x14ac:dyDescent="0.25">
      <c r="A295" s="5" t="s">
        <v>326</v>
      </c>
      <c r="B295" s="1" t="s">
        <v>9</v>
      </c>
      <c r="C295" s="2">
        <v>818530</v>
      </c>
      <c r="D295" s="2">
        <v>144827</v>
      </c>
      <c r="E295" s="2">
        <v>963357</v>
      </c>
      <c r="F295" s="4">
        <f>E295/G295</f>
        <v>0.66034872410736867</v>
      </c>
      <c r="G295" s="2">
        <v>1458861</v>
      </c>
    </row>
    <row r="296" spans="1:7" ht="13.5" thickBot="1" x14ac:dyDescent="0.25">
      <c r="A296" s="5" t="s">
        <v>347</v>
      </c>
      <c r="B296" s="1" t="s">
        <v>9</v>
      </c>
      <c r="C296" s="2">
        <v>757059</v>
      </c>
      <c r="D296" s="2">
        <v>215969</v>
      </c>
      <c r="E296" s="2">
        <v>973028</v>
      </c>
      <c r="F296" s="4">
        <f>E296/G296</f>
        <v>0.61267746198895956</v>
      </c>
      <c r="G296" s="2">
        <v>1588157</v>
      </c>
    </row>
    <row r="297" spans="1:7" ht="13.5" thickBot="1" x14ac:dyDescent="0.25">
      <c r="A297" s="5" t="s">
        <v>348</v>
      </c>
      <c r="B297" s="1" t="s">
        <v>9</v>
      </c>
      <c r="C297" s="2">
        <v>382195</v>
      </c>
      <c r="D297" s="2">
        <v>85578</v>
      </c>
      <c r="E297" s="2">
        <v>467773</v>
      </c>
      <c r="F297" s="4">
        <f>E297/G297</f>
        <v>0.73245980085589057</v>
      </c>
      <c r="G297" s="2">
        <v>638633</v>
      </c>
    </row>
    <row r="298" spans="1:7" ht="13.5" thickBot="1" x14ac:dyDescent="0.25">
      <c r="A298" s="5" t="s">
        <v>351</v>
      </c>
      <c r="B298" s="1" t="s">
        <v>9</v>
      </c>
      <c r="C298" s="2">
        <v>292165</v>
      </c>
      <c r="D298" s="2">
        <v>109563</v>
      </c>
      <c r="E298" s="2">
        <v>401728</v>
      </c>
      <c r="F298" s="4">
        <f>E298/G298</f>
        <v>0.70935946673729744</v>
      </c>
      <c r="G298" s="2">
        <v>566325</v>
      </c>
    </row>
    <row r="299" spans="1:7" ht="13.5" thickBot="1" x14ac:dyDescent="0.25">
      <c r="A299" s="5" t="s">
        <v>360</v>
      </c>
      <c r="B299" s="1" t="s">
        <v>9</v>
      </c>
      <c r="C299" s="2">
        <v>423537</v>
      </c>
      <c r="D299" s="2">
        <v>85303</v>
      </c>
      <c r="E299" s="2">
        <v>508840</v>
      </c>
      <c r="F299" s="4">
        <f>E299/G299</f>
        <v>0.6809738445231952</v>
      </c>
      <c r="G299" s="2">
        <v>747224</v>
      </c>
    </row>
    <row r="300" spans="1:7" ht="13.5" thickBot="1" x14ac:dyDescent="0.25">
      <c r="A300" s="5" t="s">
        <v>366</v>
      </c>
      <c r="B300" s="1" t="s">
        <v>9</v>
      </c>
      <c r="C300" s="2">
        <v>87813</v>
      </c>
      <c r="D300" s="2">
        <v>36935</v>
      </c>
      <c r="E300" s="2">
        <v>124748</v>
      </c>
      <c r="F300" s="4">
        <f>E300/G300</f>
        <v>0.8682047534537356</v>
      </c>
      <c r="G300" s="2">
        <v>143685</v>
      </c>
    </row>
    <row r="301" spans="1:7" ht="13.5" thickBot="1" x14ac:dyDescent="0.25">
      <c r="A301" s="5" t="s">
        <v>368</v>
      </c>
      <c r="B301" s="1" t="s">
        <v>9</v>
      </c>
      <c r="C301" s="2">
        <v>209372</v>
      </c>
      <c r="D301" s="2">
        <v>52994</v>
      </c>
      <c r="E301" s="2">
        <v>262366</v>
      </c>
      <c r="F301" s="4">
        <f>E301/G301</f>
        <v>0.60747916729375095</v>
      </c>
      <c r="G301" s="2">
        <v>431893</v>
      </c>
    </row>
    <row r="302" spans="1:7" ht="13.5" thickBot="1" x14ac:dyDescent="0.25">
      <c r="A302" s="5" t="s">
        <v>378</v>
      </c>
      <c r="B302" s="1" t="s">
        <v>9</v>
      </c>
      <c r="C302" s="2">
        <v>204730</v>
      </c>
      <c r="D302" s="2">
        <v>34715</v>
      </c>
      <c r="E302" s="2">
        <v>239445</v>
      </c>
      <c r="F302" s="4">
        <f>E302/G302</f>
        <v>0.71653863763544789</v>
      </c>
      <c r="G302" s="2">
        <v>334169</v>
      </c>
    </row>
    <row r="303" spans="1:7" ht="13.5" thickBot="1" x14ac:dyDescent="0.25">
      <c r="A303" s="5" t="s">
        <v>388</v>
      </c>
      <c r="B303" s="1" t="s">
        <v>9</v>
      </c>
      <c r="C303" s="2">
        <v>294230</v>
      </c>
      <c r="D303" s="2">
        <v>85480</v>
      </c>
      <c r="E303" s="2">
        <v>379710</v>
      </c>
      <c r="F303" s="4">
        <f>E303/G303</f>
        <v>0.59368462527088006</v>
      </c>
      <c r="G303" s="2">
        <v>639582</v>
      </c>
    </row>
    <row r="304" spans="1:7" ht="13.5" thickBot="1" x14ac:dyDescent="0.25">
      <c r="A304" s="5" t="s">
        <v>401</v>
      </c>
      <c r="B304" s="1" t="s">
        <v>9</v>
      </c>
      <c r="C304" s="2">
        <v>387359</v>
      </c>
      <c r="D304" s="2">
        <v>100989</v>
      </c>
      <c r="E304" s="2">
        <v>488348</v>
      </c>
      <c r="F304" s="4">
        <f>E304/G304</f>
        <v>0.53947692562622551</v>
      </c>
      <c r="G304" s="2">
        <v>905225</v>
      </c>
    </row>
    <row r="305" spans="1:7" ht="13.5" thickBot="1" x14ac:dyDescent="0.25">
      <c r="A305" s="5" t="s">
        <v>18</v>
      </c>
      <c r="B305" s="1" t="s">
        <v>19</v>
      </c>
      <c r="C305" s="2">
        <v>320504</v>
      </c>
      <c r="D305" s="2">
        <v>43403</v>
      </c>
      <c r="E305" s="2">
        <v>363907</v>
      </c>
      <c r="F305" s="4">
        <f>E305/G305</f>
        <v>0.38392808159923703</v>
      </c>
      <c r="G305" s="2">
        <v>947852</v>
      </c>
    </row>
    <row r="306" spans="1:7" ht="13.5" thickBot="1" x14ac:dyDescent="0.25">
      <c r="A306" s="5" t="s">
        <v>20</v>
      </c>
      <c r="B306" s="1" t="s">
        <v>19</v>
      </c>
      <c r="C306" s="2">
        <v>209350</v>
      </c>
      <c r="D306" s="2">
        <v>22139</v>
      </c>
      <c r="E306" s="2">
        <v>231489</v>
      </c>
      <c r="F306" s="4">
        <f>E306/G306</f>
        <v>0.54537551418514907</v>
      </c>
      <c r="G306" s="2">
        <v>424458</v>
      </c>
    </row>
    <row r="307" spans="1:7" ht="13.5" thickBot="1" x14ac:dyDescent="0.25">
      <c r="A307" s="5" t="s">
        <v>23</v>
      </c>
      <c r="B307" s="1" t="s">
        <v>19</v>
      </c>
      <c r="C307" s="2">
        <v>598960.06000000006</v>
      </c>
      <c r="D307" s="2">
        <v>171077.56</v>
      </c>
      <c r="E307" s="2">
        <v>770037.62</v>
      </c>
      <c r="F307" s="4">
        <f>E307/G307</f>
        <v>0.59677102046664177</v>
      </c>
      <c r="G307" s="2">
        <v>1290340.17</v>
      </c>
    </row>
    <row r="308" spans="1:7" ht="13.5" thickBot="1" x14ac:dyDescent="0.25">
      <c r="A308" s="5" t="s">
        <v>35</v>
      </c>
      <c r="B308" s="1" t="s">
        <v>19</v>
      </c>
      <c r="C308" s="2">
        <v>1694936</v>
      </c>
      <c r="D308" s="2">
        <v>754820</v>
      </c>
      <c r="E308" s="2">
        <v>2449756</v>
      </c>
      <c r="F308" s="4">
        <f>E308/G308</f>
        <v>0.68004272759271989</v>
      </c>
      <c r="G308" s="2">
        <v>3602356</v>
      </c>
    </row>
    <row r="309" spans="1:7" ht="13.5" thickBot="1" x14ac:dyDescent="0.25">
      <c r="A309" s="5" t="s">
        <v>41</v>
      </c>
      <c r="B309" s="1" t="s">
        <v>19</v>
      </c>
      <c r="C309" s="2">
        <v>705933</v>
      </c>
      <c r="D309" s="2">
        <v>219684</v>
      </c>
      <c r="E309" s="2">
        <v>925617</v>
      </c>
      <c r="F309" s="4">
        <f>E309/G309</f>
        <v>0.61011536347205686</v>
      </c>
      <c r="G309" s="2">
        <v>1517118</v>
      </c>
    </row>
    <row r="310" spans="1:7" ht="13.5" thickBot="1" x14ac:dyDescent="0.25">
      <c r="A310" s="5" t="s">
        <v>52</v>
      </c>
      <c r="B310" s="1" t="s">
        <v>19</v>
      </c>
      <c r="C310" s="2">
        <v>2994185</v>
      </c>
      <c r="D310" s="2">
        <v>1328412</v>
      </c>
      <c r="E310" s="2">
        <v>4322597</v>
      </c>
      <c r="F310" s="4">
        <f>E310/G310</f>
        <v>0.68326449733015149</v>
      </c>
      <c r="G310" s="2">
        <v>6326389</v>
      </c>
    </row>
    <row r="311" spans="1:7" ht="13.5" thickBot="1" x14ac:dyDescent="0.25">
      <c r="A311" s="5" t="s">
        <v>54</v>
      </c>
      <c r="B311" s="1" t="s">
        <v>19</v>
      </c>
      <c r="C311" s="2">
        <v>1005376</v>
      </c>
      <c r="D311" s="2">
        <v>227988</v>
      </c>
      <c r="E311" s="2">
        <v>1233364</v>
      </c>
      <c r="F311" s="4">
        <f>E311/G311</f>
        <v>0.62590915272953884</v>
      </c>
      <c r="G311" s="2">
        <v>1970516</v>
      </c>
    </row>
    <row r="312" spans="1:7" ht="13.5" thickBot="1" x14ac:dyDescent="0.25">
      <c r="A312" s="5" t="s">
        <v>59</v>
      </c>
      <c r="B312" s="1" t="s">
        <v>19</v>
      </c>
      <c r="C312" s="2">
        <v>1090869</v>
      </c>
      <c r="D312" s="2">
        <v>123042</v>
      </c>
      <c r="E312" s="2">
        <v>1213911</v>
      </c>
      <c r="F312" s="4">
        <f>E312/G312</f>
        <v>0.66519644186967875</v>
      </c>
      <c r="G312" s="2">
        <v>1824891</v>
      </c>
    </row>
    <row r="313" spans="1:7" ht="13.5" thickBot="1" x14ac:dyDescent="0.25">
      <c r="A313" s="5" t="s">
        <v>64</v>
      </c>
      <c r="B313" s="1" t="s">
        <v>19</v>
      </c>
      <c r="C313" s="2">
        <v>551023</v>
      </c>
      <c r="D313" s="2">
        <v>152991</v>
      </c>
      <c r="E313" s="2">
        <v>704014</v>
      </c>
      <c r="F313" s="4">
        <f>E313/G313</f>
        <v>0.739986209622152</v>
      </c>
      <c r="G313" s="2">
        <v>951388</v>
      </c>
    </row>
    <row r="314" spans="1:7" ht="13.5" thickBot="1" x14ac:dyDescent="0.25">
      <c r="A314" s="5" t="s">
        <v>72</v>
      </c>
      <c r="B314" s="1" t="s">
        <v>19</v>
      </c>
      <c r="C314" s="2">
        <v>531873</v>
      </c>
      <c r="D314" s="2">
        <v>107870</v>
      </c>
      <c r="E314" s="2">
        <v>639743</v>
      </c>
      <c r="F314" s="4">
        <f>E314/G314</f>
        <v>0.61297558227328997</v>
      </c>
      <c r="G314" s="2">
        <v>1043668</v>
      </c>
    </row>
    <row r="315" spans="1:7" ht="13.5" thickBot="1" x14ac:dyDescent="0.25">
      <c r="A315" s="5" t="s">
        <v>82</v>
      </c>
      <c r="B315" s="1" t="s">
        <v>19</v>
      </c>
      <c r="C315" s="2">
        <v>589185</v>
      </c>
      <c r="D315" s="2">
        <v>153284</v>
      </c>
      <c r="E315" s="2">
        <v>742469</v>
      </c>
      <c r="F315" s="4">
        <f>E315/G315</f>
        <v>0.56858274928321118</v>
      </c>
      <c r="G315" s="2">
        <v>1305824</v>
      </c>
    </row>
    <row r="316" spans="1:7" ht="13.5" thickBot="1" x14ac:dyDescent="0.25">
      <c r="A316" s="5" t="s">
        <v>84</v>
      </c>
      <c r="B316" s="1" t="s">
        <v>19</v>
      </c>
      <c r="C316" s="2">
        <v>939676</v>
      </c>
      <c r="D316" s="2">
        <v>231078</v>
      </c>
      <c r="E316" s="2">
        <v>1170754</v>
      </c>
      <c r="F316" s="4">
        <f>E316/G316</f>
        <v>0.65831279070813575</v>
      </c>
      <c r="G316" s="2">
        <v>1778416</v>
      </c>
    </row>
    <row r="317" spans="1:7" ht="13.5" thickBot="1" x14ac:dyDescent="0.25">
      <c r="A317" s="5" t="s">
        <v>91</v>
      </c>
      <c r="B317" s="1" t="s">
        <v>19</v>
      </c>
      <c r="C317" s="2">
        <v>678717</v>
      </c>
      <c r="D317" s="2">
        <v>232258</v>
      </c>
      <c r="E317" s="2">
        <v>910975</v>
      </c>
      <c r="F317" s="4">
        <f>E317/G317</f>
        <v>0.6192925459196611</v>
      </c>
      <c r="G317" s="2">
        <v>1470993</v>
      </c>
    </row>
    <row r="318" spans="1:7" ht="13.5" thickBot="1" x14ac:dyDescent="0.25">
      <c r="A318" s="5" t="s">
        <v>92</v>
      </c>
      <c r="B318" s="1" t="s">
        <v>19</v>
      </c>
      <c r="C318" s="2">
        <v>286028</v>
      </c>
      <c r="D318" s="2">
        <v>14379</v>
      </c>
      <c r="E318" s="2">
        <v>300407</v>
      </c>
      <c r="F318" s="4">
        <f>E318/G318</f>
        <v>0.55210406661851485</v>
      </c>
      <c r="G318" s="2">
        <v>544113</v>
      </c>
    </row>
    <row r="319" spans="1:7" ht="13.5" thickBot="1" x14ac:dyDescent="0.25">
      <c r="A319" s="5" t="s">
        <v>97</v>
      </c>
      <c r="B319" s="1" t="s">
        <v>19</v>
      </c>
      <c r="C319" s="2">
        <v>924568</v>
      </c>
      <c r="D319" s="2">
        <v>316213</v>
      </c>
      <c r="E319" s="2">
        <v>1240781</v>
      </c>
      <c r="F319" s="4">
        <f>E319/G319</f>
        <v>0.7252076645945017</v>
      </c>
      <c r="G319" s="2">
        <v>1710932</v>
      </c>
    </row>
    <row r="320" spans="1:7" ht="13.5" thickBot="1" x14ac:dyDescent="0.25">
      <c r="A320" s="5" t="s">
        <v>106</v>
      </c>
      <c r="B320" s="1" t="s">
        <v>19</v>
      </c>
      <c r="C320" s="2">
        <v>719253</v>
      </c>
      <c r="D320" s="2">
        <v>214512</v>
      </c>
      <c r="E320" s="2">
        <v>933765</v>
      </c>
      <c r="F320" s="4">
        <f>E320/G320</f>
        <v>0.52812522093236991</v>
      </c>
      <c r="G320" s="2">
        <v>1768075</v>
      </c>
    </row>
    <row r="321" spans="1:7" ht="13.5" thickBot="1" x14ac:dyDescent="0.25">
      <c r="A321" s="5" t="s">
        <v>111</v>
      </c>
      <c r="B321" s="1" t="s">
        <v>19</v>
      </c>
      <c r="C321" s="2">
        <v>478452</v>
      </c>
      <c r="D321" s="2">
        <v>340042</v>
      </c>
      <c r="E321" s="2">
        <v>818494</v>
      </c>
      <c r="F321" s="4">
        <f>E321/G321</f>
        <v>0.73360622310576284</v>
      </c>
      <c r="G321" s="2">
        <v>1115713</v>
      </c>
    </row>
    <row r="322" spans="1:7" ht="13.5" thickBot="1" x14ac:dyDescent="0.25">
      <c r="A322" s="5" t="s">
        <v>117</v>
      </c>
      <c r="B322" s="1" t="s">
        <v>19</v>
      </c>
      <c r="C322" s="2">
        <v>830000</v>
      </c>
      <c r="D322" s="2">
        <v>220000</v>
      </c>
      <c r="E322" s="2">
        <v>1050000</v>
      </c>
      <c r="F322" s="4">
        <f>E322/G322</f>
        <v>0.48132019252807701</v>
      </c>
      <c r="G322" s="2">
        <v>2181500</v>
      </c>
    </row>
    <row r="323" spans="1:7" ht="13.5" thickBot="1" x14ac:dyDescent="0.25">
      <c r="A323" s="5" t="s">
        <v>118</v>
      </c>
      <c r="B323" s="1" t="s">
        <v>19</v>
      </c>
      <c r="C323" s="2">
        <v>420362</v>
      </c>
      <c r="D323" s="2">
        <v>270032</v>
      </c>
      <c r="E323" s="2">
        <v>690394</v>
      </c>
      <c r="F323" s="4">
        <f>E323/G323</f>
        <v>0.7726382512976272</v>
      </c>
      <c r="G323" s="2">
        <v>893554</v>
      </c>
    </row>
    <row r="324" spans="1:7" ht="13.5" thickBot="1" x14ac:dyDescent="0.25">
      <c r="A324" s="5" t="s">
        <v>145</v>
      </c>
      <c r="B324" s="1" t="s">
        <v>19</v>
      </c>
      <c r="C324" s="2">
        <v>226234</v>
      </c>
      <c r="D324" s="2">
        <v>122449</v>
      </c>
      <c r="E324" s="2">
        <v>348683</v>
      </c>
      <c r="F324" s="4">
        <f>E324/G324</f>
        <v>0.62531473497700907</v>
      </c>
      <c r="G324" s="2">
        <v>557612</v>
      </c>
    </row>
    <row r="325" spans="1:7" ht="13.5" thickBot="1" x14ac:dyDescent="0.25">
      <c r="A325" s="5" t="s">
        <v>149</v>
      </c>
      <c r="B325" s="1" t="s">
        <v>19</v>
      </c>
      <c r="C325" s="2">
        <v>585820</v>
      </c>
      <c r="D325" s="2">
        <v>159617</v>
      </c>
      <c r="E325" s="2">
        <v>745437</v>
      </c>
      <c r="F325" s="4">
        <f>E325/G325</f>
        <v>0.6316989689428677</v>
      </c>
      <c r="G325" s="2">
        <v>1180051</v>
      </c>
    </row>
    <row r="326" spans="1:7" ht="13.5" thickBot="1" x14ac:dyDescent="0.25">
      <c r="A326" s="5" t="s">
        <v>159</v>
      </c>
      <c r="B326" s="1" t="s">
        <v>19</v>
      </c>
      <c r="C326" s="2">
        <v>917940</v>
      </c>
      <c r="D326" s="2">
        <v>431787</v>
      </c>
      <c r="E326" s="2">
        <v>1349727</v>
      </c>
      <c r="F326" s="4">
        <f>E326/G326</f>
        <v>0.77076914906435401</v>
      </c>
      <c r="G326" s="2">
        <v>1751143</v>
      </c>
    </row>
    <row r="327" spans="1:7" ht="13.5" thickBot="1" x14ac:dyDescent="0.25">
      <c r="A327" s="5" t="s">
        <v>188</v>
      </c>
      <c r="B327" s="1" t="s">
        <v>19</v>
      </c>
      <c r="C327" s="2">
        <v>317497</v>
      </c>
      <c r="D327" s="2">
        <v>96957</v>
      </c>
      <c r="E327" s="2">
        <v>414454</v>
      </c>
      <c r="F327" s="4">
        <f>E327/G327</f>
        <v>0.35422843560660128</v>
      </c>
      <c r="G327" s="2">
        <v>1170019</v>
      </c>
    </row>
    <row r="328" spans="1:7" ht="13.5" thickBot="1" x14ac:dyDescent="0.25">
      <c r="A328" s="5" t="s">
        <v>210</v>
      </c>
      <c r="B328" s="1" t="s">
        <v>19</v>
      </c>
      <c r="C328" s="2">
        <v>458525</v>
      </c>
      <c r="D328" s="2">
        <v>116027</v>
      </c>
      <c r="E328" s="2">
        <v>574552</v>
      </c>
      <c r="F328" s="4">
        <f>E328/G328</f>
        <v>0.63260906426374053</v>
      </c>
      <c r="G328" s="2">
        <v>908226</v>
      </c>
    </row>
    <row r="329" spans="1:7" ht="13.5" thickBot="1" x14ac:dyDescent="0.25">
      <c r="A329" s="5" t="s">
        <v>213</v>
      </c>
      <c r="B329" s="1" t="s">
        <v>19</v>
      </c>
      <c r="C329" s="2">
        <v>159458</v>
      </c>
      <c r="D329" s="2">
        <v>37276</v>
      </c>
      <c r="E329" s="2">
        <v>196734</v>
      </c>
      <c r="F329" s="4">
        <f>E329/G329</f>
        <v>0.77454940590083388</v>
      </c>
      <c r="G329" s="2">
        <v>253998</v>
      </c>
    </row>
    <row r="330" spans="1:7" ht="13.5" thickBot="1" x14ac:dyDescent="0.25">
      <c r="A330" s="5" t="s">
        <v>218</v>
      </c>
      <c r="B330" s="1" t="s">
        <v>19</v>
      </c>
      <c r="C330" s="2">
        <v>995874</v>
      </c>
      <c r="D330" s="2">
        <v>316999</v>
      </c>
      <c r="E330" s="2">
        <v>1312873</v>
      </c>
      <c r="F330" s="4">
        <f>E330/G330</f>
        <v>0.57161709705368846</v>
      </c>
      <c r="G330" s="2">
        <v>2296770</v>
      </c>
    </row>
    <row r="331" spans="1:7" ht="13.5" thickBot="1" x14ac:dyDescent="0.25">
      <c r="A331" s="5" t="s">
        <v>226</v>
      </c>
      <c r="B331" s="1" t="s">
        <v>19</v>
      </c>
      <c r="C331" s="2">
        <v>338768</v>
      </c>
      <c r="D331" s="2">
        <v>222160</v>
      </c>
      <c r="E331" s="2">
        <v>560928</v>
      </c>
      <c r="F331" s="4">
        <f>E331/G331</f>
        <v>0.81516014648607804</v>
      </c>
      <c r="G331" s="2">
        <v>688120</v>
      </c>
    </row>
    <row r="332" spans="1:7" ht="13.5" thickBot="1" x14ac:dyDescent="0.25">
      <c r="A332" s="5" t="s">
        <v>235</v>
      </c>
      <c r="B332" s="1" t="s">
        <v>19</v>
      </c>
      <c r="C332" s="2">
        <v>578501</v>
      </c>
      <c r="D332" s="2">
        <v>140429</v>
      </c>
      <c r="E332" s="2">
        <v>718930</v>
      </c>
      <c r="F332" s="4">
        <f>E332/G332</f>
        <v>0.57666917463306955</v>
      </c>
      <c r="G332" s="2">
        <v>1246694</v>
      </c>
    </row>
    <row r="333" spans="1:7" ht="13.5" thickBot="1" x14ac:dyDescent="0.25">
      <c r="A333" s="5" t="s">
        <v>263</v>
      </c>
      <c r="B333" s="1" t="s">
        <v>19</v>
      </c>
      <c r="C333" s="2">
        <v>1347045</v>
      </c>
      <c r="D333" s="2">
        <v>383011</v>
      </c>
      <c r="E333" s="2">
        <v>1730056</v>
      </c>
      <c r="F333" s="4">
        <f>E333/G333</f>
        <v>0.62073006256254193</v>
      </c>
      <c r="G333" s="2">
        <v>2787131</v>
      </c>
    </row>
    <row r="334" spans="1:7" ht="13.5" thickBot="1" x14ac:dyDescent="0.25">
      <c r="A334" s="5" t="s">
        <v>266</v>
      </c>
      <c r="B334" s="1" t="s">
        <v>19</v>
      </c>
      <c r="C334" s="2">
        <v>355350</v>
      </c>
      <c r="D334" s="2">
        <v>243018</v>
      </c>
      <c r="E334" s="2">
        <v>598368</v>
      </c>
      <c r="F334" s="4">
        <f>E334/G334</f>
        <v>0.71361717352415022</v>
      </c>
      <c r="G334" s="2">
        <v>838500</v>
      </c>
    </row>
    <row r="335" spans="1:7" ht="13.5" thickBot="1" x14ac:dyDescent="0.25">
      <c r="A335" s="5" t="s">
        <v>269</v>
      </c>
      <c r="B335" s="1" t="s">
        <v>19</v>
      </c>
      <c r="C335" s="2">
        <v>1205269</v>
      </c>
      <c r="D335" s="2">
        <v>312024</v>
      </c>
      <c r="E335" s="2">
        <v>1517293</v>
      </c>
      <c r="F335" s="4">
        <f>E335/G335</f>
        <v>0.69443329487303296</v>
      </c>
      <c r="G335" s="2">
        <v>2184937</v>
      </c>
    </row>
    <row r="336" spans="1:7" ht="13.5" thickBot="1" x14ac:dyDescent="0.25">
      <c r="A336" s="5" t="s">
        <v>283</v>
      </c>
      <c r="B336" s="1" t="s">
        <v>19</v>
      </c>
      <c r="C336" s="2">
        <v>900753</v>
      </c>
      <c r="D336" s="2">
        <v>435440</v>
      </c>
      <c r="E336" s="2">
        <v>1336193</v>
      </c>
      <c r="F336" s="4">
        <f>E336/G336</f>
        <v>0.72715216291080065</v>
      </c>
      <c r="G336" s="2">
        <v>1837570</v>
      </c>
    </row>
    <row r="337" spans="1:7" ht="13.5" thickBot="1" x14ac:dyDescent="0.25">
      <c r="A337" s="5" t="s">
        <v>288</v>
      </c>
      <c r="B337" s="1" t="s">
        <v>19</v>
      </c>
      <c r="C337" s="2">
        <v>1771307</v>
      </c>
      <c r="D337" s="2">
        <v>471485</v>
      </c>
      <c r="E337" s="2">
        <v>2242792</v>
      </c>
      <c r="F337" s="4">
        <f>E337/G337</f>
        <v>0.56429651890103183</v>
      </c>
      <c r="G337" s="2">
        <v>3974492</v>
      </c>
    </row>
    <row r="338" spans="1:7" ht="13.5" thickBot="1" x14ac:dyDescent="0.25">
      <c r="A338" s="5" t="s">
        <v>302</v>
      </c>
      <c r="B338" s="1" t="s">
        <v>19</v>
      </c>
      <c r="C338" s="2">
        <v>873318</v>
      </c>
      <c r="D338" s="2">
        <v>325324</v>
      </c>
      <c r="E338" s="2">
        <v>1198642</v>
      </c>
      <c r="F338" s="4">
        <f>E338/G338</f>
        <v>0.63777839972501893</v>
      </c>
      <c r="G338" s="2">
        <v>1879402</v>
      </c>
    </row>
    <row r="339" spans="1:7" ht="13.5" thickBot="1" x14ac:dyDescent="0.25">
      <c r="A339" s="5" t="s">
        <v>314</v>
      </c>
      <c r="B339" s="1" t="s">
        <v>19</v>
      </c>
      <c r="C339" s="2">
        <v>920233</v>
      </c>
      <c r="D339" s="2">
        <v>678476</v>
      </c>
      <c r="E339" s="2">
        <v>1598709</v>
      </c>
      <c r="F339" s="4">
        <f>E339/G339</f>
        <v>0.73106866574203255</v>
      </c>
      <c r="G339" s="2">
        <v>2186811</v>
      </c>
    </row>
    <row r="340" spans="1:7" ht="13.5" thickBot="1" x14ac:dyDescent="0.25">
      <c r="A340" s="5" t="s">
        <v>315</v>
      </c>
      <c r="B340" s="1" t="s">
        <v>19</v>
      </c>
      <c r="C340" s="2">
        <v>234834</v>
      </c>
      <c r="D340" s="2">
        <v>120450</v>
      </c>
      <c r="E340" s="2">
        <v>355284</v>
      </c>
      <c r="F340" s="4">
        <f>E340/G340</f>
        <v>0.5647990207377851</v>
      </c>
      <c r="G340" s="2">
        <v>629045</v>
      </c>
    </row>
    <row r="341" spans="1:7" ht="13.5" thickBot="1" x14ac:dyDescent="0.25">
      <c r="A341" s="5" t="s">
        <v>317</v>
      </c>
      <c r="B341" s="1" t="s">
        <v>19</v>
      </c>
      <c r="C341" s="2">
        <v>662036</v>
      </c>
      <c r="D341" s="2">
        <v>236536</v>
      </c>
      <c r="E341" s="2">
        <v>898572</v>
      </c>
      <c r="F341" s="4">
        <f>E341/G341</f>
        <v>0.69818788723595693</v>
      </c>
      <c r="G341" s="2">
        <v>1287006</v>
      </c>
    </row>
    <row r="342" spans="1:7" ht="13.5" thickBot="1" x14ac:dyDescent="0.25">
      <c r="A342" s="5" t="s">
        <v>327</v>
      </c>
      <c r="B342" s="1" t="s">
        <v>19</v>
      </c>
      <c r="C342" s="2">
        <v>1030385</v>
      </c>
      <c r="D342" s="2">
        <v>173974</v>
      </c>
      <c r="E342" s="2">
        <v>1204359</v>
      </c>
      <c r="F342" s="4">
        <f>E342/G342</f>
        <v>0.6355473233438611</v>
      </c>
      <c r="G342" s="2">
        <v>1894995</v>
      </c>
    </row>
    <row r="343" spans="1:7" ht="13.5" thickBot="1" x14ac:dyDescent="0.25">
      <c r="A343" s="5" t="s">
        <v>339</v>
      </c>
      <c r="B343" s="1" t="s">
        <v>19</v>
      </c>
      <c r="C343" s="2">
        <v>557293</v>
      </c>
      <c r="D343" s="2">
        <v>92739</v>
      </c>
      <c r="E343" s="2">
        <v>650032</v>
      </c>
      <c r="F343" s="4">
        <f>E343/G343</f>
        <v>0.78775047717150903</v>
      </c>
      <c r="G343" s="2">
        <v>825175</v>
      </c>
    </row>
    <row r="344" spans="1:7" ht="13.5" thickBot="1" x14ac:dyDescent="0.25">
      <c r="A344" s="5" t="s">
        <v>344</v>
      </c>
      <c r="B344" s="1" t="s">
        <v>19</v>
      </c>
      <c r="C344" s="2">
        <v>189075</v>
      </c>
      <c r="D344" s="2">
        <v>87898</v>
      </c>
      <c r="E344" s="2">
        <v>276973</v>
      </c>
      <c r="F344" s="4">
        <f>E344/G344</f>
        <v>0.47325749084148944</v>
      </c>
      <c r="G344" s="2">
        <v>585248</v>
      </c>
    </row>
    <row r="345" spans="1:7" ht="13.5" thickBot="1" x14ac:dyDescent="0.25">
      <c r="A345" s="5" t="s">
        <v>353</v>
      </c>
      <c r="B345" s="1" t="s">
        <v>19</v>
      </c>
      <c r="C345" s="2">
        <v>566827</v>
      </c>
      <c r="D345" s="2">
        <v>136501</v>
      </c>
      <c r="E345" s="2">
        <v>703328</v>
      </c>
      <c r="F345" s="4">
        <f>E345/G345</f>
        <v>0.62929463291116594</v>
      </c>
      <c r="G345" s="2">
        <v>1117645</v>
      </c>
    </row>
    <row r="346" spans="1:7" ht="13.5" thickBot="1" x14ac:dyDescent="0.25">
      <c r="A346" s="5" t="s">
        <v>375</v>
      </c>
      <c r="B346" s="1" t="s">
        <v>19</v>
      </c>
      <c r="C346" s="2">
        <v>1079114</v>
      </c>
      <c r="D346" s="2">
        <v>362164</v>
      </c>
      <c r="E346" s="2">
        <v>1441278</v>
      </c>
      <c r="F346" s="4">
        <f>E346/G346</f>
        <v>0.70382084890499075</v>
      </c>
      <c r="G346" s="2">
        <v>2047791</v>
      </c>
    </row>
    <row r="347" spans="1:7" ht="13.5" thickBot="1" x14ac:dyDescent="0.25">
      <c r="A347" s="5" t="s">
        <v>395</v>
      </c>
      <c r="B347" s="1" t="s">
        <v>19</v>
      </c>
      <c r="C347" s="2">
        <v>587098</v>
      </c>
      <c r="D347" s="2">
        <v>114854</v>
      </c>
      <c r="E347" s="2">
        <v>701952</v>
      </c>
      <c r="F347" s="4">
        <f>E347/G347</f>
        <v>0.6231746260030735</v>
      </c>
      <c r="G347" s="2">
        <v>1126413</v>
      </c>
    </row>
    <row r="348" spans="1:7" ht="13.5" thickBot="1" x14ac:dyDescent="0.25">
      <c r="A348" s="5" t="s">
        <v>26</v>
      </c>
      <c r="B348" s="1" t="s">
        <v>27</v>
      </c>
      <c r="C348" s="2">
        <v>7971783</v>
      </c>
      <c r="D348" s="2">
        <v>2517594</v>
      </c>
      <c r="E348" s="2">
        <v>10489377</v>
      </c>
      <c r="F348" s="4">
        <f>E348/G348</f>
        <v>0.66506726137820771</v>
      </c>
      <c r="G348" s="2">
        <v>15771904</v>
      </c>
    </row>
    <row r="349" spans="1:7" ht="13.5" thickBot="1" x14ac:dyDescent="0.25">
      <c r="A349" s="5" t="s">
        <v>38</v>
      </c>
      <c r="B349" s="1" t="s">
        <v>27</v>
      </c>
      <c r="C349" s="2">
        <v>2430364</v>
      </c>
      <c r="D349" s="2">
        <v>879490</v>
      </c>
      <c r="E349" s="2">
        <v>3309854</v>
      </c>
      <c r="F349" s="4">
        <f>E349/G349</f>
        <v>0.6565487577390875</v>
      </c>
      <c r="G349" s="2">
        <v>5041292</v>
      </c>
    </row>
    <row r="350" spans="1:7" ht="13.5" thickBot="1" x14ac:dyDescent="0.25">
      <c r="A350" s="5" t="s">
        <v>67</v>
      </c>
      <c r="B350" s="1" t="s">
        <v>27</v>
      </c>
      <c r="C350" s="2">
        <v>2713010</v>
      </c>
      <c r="D350" s="2">
        <v>537137</v>
      </c>
      <c r="E350" s="2">
        <v>3250147</v>
      </c>
      <c r="F350" s="4">
        <f>E350/G350</f>
        <v>0.54722921755317433</v>
      </c>
      <c r="G350" s="2">
        <v>5939279</v>
      </c>
    </row>
    <row r="351" spans="1:7" ht="13.5" thickBot="1" x14ac:dyDescent="0.25">
      <c r="A351" s="5" t="s">
        <v>68</v>
      </c>
      <c r="B351" s="1" t="s">
        <v>27</v>
      </c>
      <c r="C351" s="2">
        <v>5867572</v>
      </c>
      <c r="D351" s="2">
        <v>1683764</v>
      </c>
      <c r="E351" s="2">
        <v>7551336</v>
      </c>
      <c r="F351" s="4">
        <f>E351/G351</f>
        <v>0.62472645131784854</v>
      </c>
      <c r="G351" s="2">
        <v>12087428</v>
      </c>
    </row>
    <row r="352" spans="1:7" ht="13.5" thickBot="1" x14ac:dyDescent="0.25">
      <c r="A352" s="5" t="s">
        <v>83</v>
      </c>
      <c r="B352" s="1" t="s">
        <v>27</v>
      </c>
      <c r="C352" s="2">
        <v>1185499</v>
      </c>
      <c r="D352" s="2">
        <v>393866</v>
      </c>
      <c r="E352" s="2">
        <v>1579365</v>
      </c>
      <c r="F352" s="4">
        <f>E352/G352</f>
        <v>0.67950369402811694</v>
      </c>
      <c r="G352" s="2">
        <v>2324292</v>
      </c>
    </row>
    <row r="353" spans="1:7" ht="13.5" thickBot="1" x14ac:dyDescent="0.25">
      <c r="A353" s="5" t="s">
        <v>86</v>
      </c>
      <c r="B353" s="1" t="s">
        <v>27</v>
      </c>
      <c r="C353" s="2">
        <v>2765696</v>
      </c>
      <c r="D353" s="2">
        <v>577637</v>
      </c>
      <c r="E353" s="2">
        <v>3343333</v>
      </c>
      <c r="F353" s="4">
        <f>E353/G353</f>
        <v>0.53380733087313592</v>
      </c>
      <c r="G353" s="2">
        <v>6263183</v>
      </c>
    </row>
    <row r="354" spans="1:7" ht="13.5" thickBot="1" x14ac:dyDescent="0.25">
      <c r="A354" s="5" t="s">
        <v>103</v>
      </c>
      <c r="B354" s="1" t="s">
        <v>27</v>
      </c>
      <c r="C354" s="2">
        <v>878127</v>
      </c>
      <c r="D354" s="2">
        <v>288661</v>
      </c>
      <c r="E354" s="2">
        <v>1166788</v>
      </c>
      <c r="F354" s="4">
        <f>E354/G354</f>
        <v>0.62743862271826545</v>
      </c>
      <c r="G354" s="2">
        <v>1859605</v>
      </c>
    </row>
    <row r="355" spans="1:7" ht="13.5" thickBot="1" x14ac:dyDescent="0.25">
      <c r="A355" s="5" t="s">
        <v>104</v>
      </c>
      <c r="B355" s="1" t="s">
        <v>27</v>
      </c>
      <c r="C355" s="2">
        <v>2611223</v>
      </c>
      <c r="D355" s="2">
        <v>1220571</v>
      </c>
      <c r="E355" s="2">
        <v>3831794</v>
      </c>
      <c r="F355" s="4">
        <f>E355/G355</f>
        <v>0.49065685095330452</v>
      </c>
      <c r="G355" s="2">
        <v>7809519</v>
      </c>
    </row>
    <row r="356" spans="1:7" ht="13.5" thickBot="1" x14ac:dyDescent="0.25">
      <c r="A356" s="5" t="s">
        <v>108</v>
      </c>
      <c r="B356" s="1" t="s">
        <v>27</v>
      </c>
      <c r="C356" s="2">
        <v>13008287</v>
      </c>
      <c r="D356" s="2">
        <v>7012584</v>
      </c>
      <c r="E356" s="2">
        <v>20020871</v>
      </c>
      <c r="F356" s="4">
        <f>E356/G356</f>
        <v>0.60102239608618757</v>
      </c>
      <c r="G356" s="2">
        <v>33311356</v>
      </c>
    </row>
    <row r="357" spans="1:7" ht="13.5" thickBot="1" x14ac:dyDescent="0.25">
      <c r="A357" s="5" t="s">
        <v>128</v>
      </c>
      <c r="B357" s="1" t="s">
        <v>27</v>
      </c>
      <c r="C357" s="2">
        <v>2600186</v>
      </c>
      <c r="D357" s="2">
        <v>1125036</v>
      </c>
      <c r="E357" s="2">
        <v>3725222</v>
      </c>
      <c r="F357" s="4">
        <f>E357/G357</f>
        <v>0.67490209520607114</v>
      </c>
      <c r="G357" s="2">
        <v>5519648</v>
      </c>
    </row>
    <row r="358" spans="1:7" ht="13.5" thickBot="1" x14ac:dyDescent="0.25">
      <c r="A358" s="5" t="s">
        <v>134</v>
      </c>
      <c r="B358" s="1" t="s">
        <v>27</v>
      </c>
      <c r="C358" s="2">
        <v>1657548</v>
      </c>
      <c r="D358" s="2">
        <v>577810</v>
      </c>
      <c r="E358" s="2">
        <v>2235358</v>
      </c>
      <c r="F358" s="4">
        <f>E358/G358</f>
        <v>0.63839063363902637</v>
      </c>
      <c r="G358" s="2">
        <v>3501552</v>
      </c>
    </row>
    <row r="359" spans="1:7" ht="13.5" thickBot="1" x14ac:dyDescent="0.25">
      <c r="A359" s="5" t="s">
        <v>147</v>
      </c>
      <c r="B359" s="1" t="s">
        <v>27</v>
      </c>
      <c r="C359" s="2">
        <v>3447349</v>
      </c>
      <c r="D359" s="2">
        <v>4018719</v>
      </c>
      <c r="E359" s="2">
        <v>7466068</v>
      </c>
      <c r="F359" s="4">
        <f>E359/G359</f>
        <v>0.70724695122124503</v>
      </c>
      <c r="G359" s="2">
        <v>10556522</v>
      </c>
    </row>
    <row r="360" spans="1:7" ht="13.5" thickBot="1" x14ac:dyDescent="0.25">
      <c r="A360" s="5" t="s">
        <v>154</v>
      </c>
      <c r="B360" s="1" t="s">
        <v>27</v>
      </c>
      <c r="C360" s="2">
        <v>1429439</v>
      </c>
      <c r="D360" s="2">
        <v>1036277</v>
      </c>
      <c r="E360" s="2">
        <v>2465716</v>
      </c>
      <c r="F360" s="4">
        <f>E360/G360</f>
        <v>0.74272670533547647</v>
      </c>
      <c r="G360" s="2">
        <v>3319816</v>
      </c>
    </row>
    <row r="361" spans="1:7" ht="13.5" thickBot="1" x14ac:dyDescent="0.25">
      <c r="A361" s="5" t="s">
        <v>156</v>
      </c>
      <c r="B361" s="1" t="s">
        <v>27</v>
      </c>
      <c r="C361" s="2">
        <v>5158485</v>
      </c>
      <c r="D361" s="2">
        <v>1663084</v>
      </c>
      <c r="E361" s="2">
        <v>6821569</v>
      </c>
      <c r="F361" s="4">
        <f>E361/G361</f>
        <v>0.60176044134004336</v>
      </c>
      <c r="G361" s="2">
        <v>11336021</v>
      </c>
    </row>
    <row r="362" spans="1:7" ht="13.5" thickBot="1" x14ac:dyDescent="0.25">
      <c r="A362" s="5" t="s">
        <v>158</v>
      </c>
      <c r="B362" s="1" t="s">
        <v>27</v>
      </c>
      <c r="C362" s="2">
        <v>2274793</v>
      </c>
      <c r="D362" s="2">
        <v>787893</v>
      </c>
      <c r="E362" s="2">
        <v>3062686</v>
      </c>
      <c r="F362" s="4">
        <f>E362/G362</f>
        <v>0.61636929115698114</v>
      </c>
      <c r="G362" s="2">
        <v>4968914</v>
      </c>
    </row>
    <row r="363" spans="1:7" ht="13.5" thickBot="1" x14ac:dyDescent="0.25">
      <c r="A363" s="5" t="s">
        <v>171</v>
      </c>
      <c r="B363" s="1" t="s">
        <v>27</v>
      </c>
      <c r="C363" s="2">
        <v>2426668</v>
      </c>
      <c r="D363" s="2">
        <v>999673</v>
      </c>
      <c r="E363" s="2">
        <v>3426341</v>
      </c>
      <c r="F363" s="4">
        <f>E363/G363</f>
        <v>0.6848834324876284</v>
      </c>
      <c r="G363" s="2">
        <v>5002809</v>
      </c>
    </row>
    <row r="364" spans="1:7" ht="13.5" thickBot="1" x14ac:dyDescent="0.25">
      <c r="A364" s="5" t="s">
        <v>182</v>
      </c>
      <c r="B364" s="1" t="s">
        <v>27</v>
      </c>
      <c r="C364" s="2">
        <v>1006185</v>
      </c>
      <c r="D364" s="2">
        <v>284800</v>
      </c>
      <c r="E364" s="2">
        <v>1290985</v>
      </c>
      <c r="F364" s="4">
        <f>E364/G364</f>
        <v>0.60098560923005451</v>
      </c>
      <c r="G364" s="2">
        <v>2148113</v>
      </c>
    </row>
    <row r="365" spans="1:7" ht="13.5" thickBot="1" x14ac:dyDescent="0.25">
      <c r="A365" s="5" t="s">
        <v>192</v>
      </c>
      <c r="B365" s="1" t="s">
        <v>27</v>
      </c>
      <c r="C365" s="2">
        <v>3898643</v>
      </c>
      <c r="D365" s="2">
        <v>1281905</v>
      </c>
      <c r="E365" s="2">
        <v>5180548</v>
      </c>
      <c r="F365" s="4">
        <f>E365/G365</f>
        <v>0.65178907870552283</v>
      </c>
      <c r="G365" s="2">
        <v>7948197</v>
      </c>
    </row>
    <row r="366" spans="1:7" ht="13.5" thickBot="1" x14ac:dyDescent="0.25">
      <c r="A366" s="5" t="s">
        <v>196</v>
      </c>
      <c r="B366" s="1" t="s">
        <v>27</v>
      </c>
      <c r="C366" s="2">
        <v>5621140</v>
      </c>
      <c r="D366" s="2">
        <v>2618784</v>
      </c>
      <c r="E366" s="2">
        <v>8239924</v>
      </c>
      <c r="F366" s="4">
        <f>E366/G366</f>
        <v>0.69957982372803074</v>
      </c>
      <c r="G366" s="2">
        <v>11778390</v>
      </c>
    </row>
    <row r="367" spans="1:7" ht="13.5" thickBot="1" x14ac:dyDescent="0.25">
      <c r="A367" s="5" t="s">
        <v>198</v>
      </c>
      <c r="B367" s="1" t="s">
        <v>27</v>
      </c>
      <c r="C367" s="2">
        <v>11751783</v>
      </c>
      <c r="D367" s="2">
        <v>3727249</v>
      </c>
      <c r="E367" s="2">
        <v>15479032</v>
      </c>
      <c r="F367" s="4">
        <f>E367/G367</f>
        <v>0.65631793214698286</v>
      </c>
      <c r="G367" s="2">
        <v>23584655</v>
      </c>
    </row>
    <row r="368" spans="1:7" ht="13.5" thickBot="1" x14ac:dyDescent="0.25">
      <c r="A368" s="5" t="s">
        <v>203</v>
      </c>
      <c r="B368" s="1" t="s">
        <v>27</v>
      </c>
      <c r="C368" s="2">
        <v>765264</v>
      </c>
      <c r="D368" s="2">
        <v>344328</v>
      </c>
      <c r="E368" s="2">
        <v>1109592</v>
      </c>
      <c r="F368" s="4">
        <f>E368/G368</f>
        <v>0.57549780711763554</v>
      </c>
      <c r="G368" s="2">
        <v>1928056</v>
      </c>
    </row>
    <row r="369" spans="1:7" ht="13.5" thickBot="1" x14ac:dyDescent="0.25">
      <c r="A369" s="5" t="s">
        <v>216</v>
      </c>
      <c r="B369" s="1" t="s">
        <v>27</v>
      </c>
      <c r="C369" s="2">
        <v>1590032</v>
      </c>
      <c r="D369" s="2">
        <v>656039</v>
      </c>
      <c r="E369" s="2">
        <v>2246071</v>
      </c>
      <c r="F369" s="4">
        <f>E369/G369</f>
        <v>0.7340415553737758</v>
      </c>
      <c r="G369" s="2">
        <v>3059869</v>
      </c>
    </row>
    <row r="370" spans="1:7" ht="13.5" thickBot="1" x14ac:dyDescent="0.25">
      <c r="A370" s="5" t="s">
        <v>248</v>
      </c>
      <c r="B370" s="1" t="s">
        <v>27</v>
      </c>
      <c r="C370" s="2">
        <v>4279852</v>
      </c>
      <c r="D370" s="2">
        <v>1423973</v>
      </c>
      <c r="E370" s="2">
        <v>5703825</v>
      </c>
      <c r="F370" s="4">
        <f>E370/G370</f>
        <v>0.71966280290261131</v>
      </c>
      <c r="G370" s="2">
        <v>7925691</v>
      </c>
    </row>
    <row r="371" spans="1:7" ht="13.5" thickBot="1" x14ac:dyDescent="0.25">
      <c r="A371" s="5" t="s">
        <v>255</v>
      </c>
      <c r="B371" s="1" t="s">
        <v>27</v>
      </c>
      <c r="C371" s="2">
        <v>1660188</v>
      </c>
      <c r="D371" s="2">
        <v>667607</v>
      </c>
      <c r="E371" s="2">
        <v>2327795</v>
      </c>
      <c r="F371" s="4">
        <f>E371/G371</f>
        <v>0.48962103402009011</v>
      </c>
      <c r="G371" s="2">
        <v>4754279</v>
      </c>
    </row>
    <row r="372" spans="1:7" ht="13.5" thickBot="1" x14ac:dyDescent="0.25">
      <c r="A372" s="5" t="s">
        <v>265</v>
      </c>
      <c r="B372" s="1" t="s">
        <v>27</v>
      </c>
      <c r="C372" s="2">
        <v>1594572</v>
      </c>
      <c r="D372" s="2">
        <v>364822</v>
      </c>
      <c r="E372" s="2">
        <v>1959394</v>
      </c>
      <c r="F372" s="4">
        <f>E372/G372</f>
        <v>0.65142026942564202</v>
      </c>
      <c r="G372" s="2">
        <v>3007880</v>
      </c>
    </row>
    <row r="373" spans="1:7" ht="13.5" thickBot="1" x14ac:dyDescent="0.25">
      <c r="A373" s="5" t="s">
        <v>289</v>
      </c>
      <c r="B373" s="1" t="s">
        <v>27</v>
      </c>
      <c r="C373" s="2">
        <v>432534</v>
      </c>
      <c r="D373" s="2">
        <v>79901</v>
      </c>
      <c r="E373" s="2">
        <v>512435</v>
      </c>
      <c r="F373" s="4">
        <f>E373/G373</f>
        <v>0.5120939454323421</v>
      </c>
      <c r="G373" s="2">
        <v>1000666</v>
      </c>
    </row>
    <row r="374" spans="1:7" ht="13.5" thickBot="1" x14ac:dyDescent="0.25">
      <c r="A374" s="5" t="s">
        <v>291</v>
      </c>
      <c r="B374" s="1" t="s">
        <v>27</v>
      </c>
      <c r="C374" s="2">
        <v>1352304</v>
      </c>
      <c r="D374" s="2">
        <v>475223</v>
      </c>
      <c r="E374" s="2">
        <v>1827527</v>
      </c>
      <c r="F374" s="4">
        <f>E374/G374</f>
        <v>0.56692800291354806</v>
      </c>
      <c r="G374" s="2">
        <v>3223561</v>
      </c>
    </row>
    <row r="375" spans="1:7" ht="13.5" thickBot="1" x14ac:dyDescent="0.25">
      <c r="A375" s="5" t="s">
        <v>296</v>
      </c>
      <c r="B375" s="1" t="s">
        <v>27</v>
      </c>
      <c r="C375" s="2">
        <v>1820379</v>
      </c>
      <c r="D375" s="2">
        <v>550410</v>
      </c>
      <c r="E375" s="2">
        <v>2370789</v>
      </c>
      <c r="F375" s="4">
        <f>E375/G375</f>
        <v>0.45495627924328147</v>
      </c>
      <c r="G375" s="2">
        <v>5211026</v>
      </c>
    </row>
    <row r="376" spans="1:7" ht="13.5" thickBot="1" x14ac:dyDescent="0.25">
      <c r="A376" s="5" t="s">
        <v>313</v>
      </c>
      <c r="B376" s="1" t="s">
        <v>27</v>
      </c>
      <c r="C376" s="2">
        <v>2561760</v>
      </c>
      <c r="D376" s="2">
        <v>591609</v>
      </c>
      <c r="E376" s="2">
        <v>3153369</v>
      </c>
      <c r="F376" s="4">
        <f>E376/G376</f>
        <v>0.69358135111344943</v>
      </c>
      <c r="G376" s="2">
        <v>4546502</v>
      </c>
    </row>
    <row r="377" spans="1:7" ht="13.5" thickBot="1" x14ac:dyDescent="0.25">
      <c r="A377" s="5" t="s">
        <v>318</v>
      </c>
      <c r="B377" s="1" t="s">
        <v>27</v>
      </c>
      <c r="C377" s="2">
        <v>996910</v>
      </c>
      <c r="D377" s="2">
        <v>285830</v>
      </c>
      <c r="E377" s="2">
        <v>1282740</v>
      </c>
      <c r="F377" s="4">
        <f>E377/G377</f>
        <v>0.63060866316312136</v>
      </c>
      <c r="G377" s="2">
        <v>2034130</v>
      </c>
    </row>
    <row r="378" spans="1:7" ht="13.5" thickBot="1" x14ac:dyDescent="0.25">
      <c r="A378" s="5" t="s">
        <v>322</v>
      </c>
      <c r="B378" s="1" t="s">
        <v>27</v>
      </c>
      <c r="C378" s="2">
        <v>2562124</v>
      </c>
      <c r="D378" s="2">
        <v>734838</v>
      </c>
      <c r="E378" s="2">
        <v>3296962</v>
      </c>
      <c r="F378" s="4">
        <f>E378/G378</f>
        <v>0.70241055080956039</v>
      </c>
      <c r="G378" s="2">
        <v>4693782</v>
      </c>
    </row>
    <row r="379" spans="1:7" ht="13.5" thickBot="1" x14ac:dyDescent="0.25">
      <c r="A379" s="5" t="s">
        <v>323</v>
      </c>
      <c r="B379" s="1" t="s">
        <v>27</v>
      </c>
      <c r="C379" s="2">
        <v>642096</v>
      </c>
      <c r="D379" s="2">
        <v>400559</v>
      </c>
      <c r="E379" s="2">
        <v>1042655</v>
      </c>
      <c r="F379" s="4">
        <f>E379/G379</f>
        <v>0.7040955725893967</v>
      </c>
      <c r="G379" s="2">
        <v>1480843</v>
      </c>
    </row>
    <row r="380" spans="1:7" ht="13.5" thickBot="1" x14ac:dyDescent="0.25">
      <c r="A380" s="5" t="s">
        <v>337</v>
      </c>
      <c r="B380" s="1" t="s">
        <v>27</v>
      </c>
      <c r="C380" s="2">
        <v>668738</v>
      </c>
      <c r="D380" s="2">
        <v>111308</v>
      </c>
      <c r="E380" s="2">
        <v>780046</v>
      </c>
      <c r="F380" s="4">
        <f>E380/G380</f>
        <v>0.69499835615852512</v>
      </c>
      <c r="G380" s="2">
        <v>1122371</v>
      </c>
    </row>
    <row r="381" spans="1:7" ht="13.5" thickBot="1" x14ac:dyDescent="0.25">
      <c r="A381" s="5" t="s">
        <v>343</v>
      </c>
      <c r="B381" s="1" t="s">
        <v>27</v>
      </c>
      <c r="C381" s="2">
        <v>2044341</v>
      </c>
      <c r="D381" s="2">
        <v>1160957</v>
      </c>
      <c r="E381" s="2">
        <v>3205298</v>
      </c>
      <c r="F381" s="4">
        <f>E381/G381</f>
        <v>0.65354998591073155</v>
      </c>
      <c r="G381" s="2">
        <v>4904442</v>
      </c>
    </row>
    <row r="382" spans="1:7" ht="13.5" thickBot="1" x14ac:dyDescent="0.25">
      <c r="A382" s="5" t="s">
        <v>350</v>
      </c>
      <c r="B382" s="1" t="s">
        <v>27</v>
      </c>
      <c r="C382" s="2">
        <v>1482106</v>
      </c>
      <c r="D382" s="2">
        <v>809810</v>
      </c>
      <c r="E382" s="2">
        <v>2291916</v>
      </c>
      <c r="F382" s="4">
        <f>E382/G382</f>
        <v>0.81373053738717593</v>
      </c>
      <c r="G382" s="2">
        <v>2816554</v>
      </c>
    </row>
    <row r="383" spans="1:7" ht="13.5" thickBot="1" x14ac:dyDescent="0.25">
      <c r="A383" s="5" t="s">
        <v>358</v>
      </c>
      <c r="B383" s="1" t="s">
        <v>27</v>
      </c>
      <c r="C383" s="2">
        <v>497354</v>
      </c>
      <c r="D383" s="2">
        <v>136527</v>
      </c>
      <c r="E383" s="2">
        <v>633881</v>
      </c>
      <c r="F383" s="4">
        <f>E383/G383</f>
        <v>0.56895268817783373</v>
      </c>
      <c r="G383" s="2">
        <v>1114119</v>
      </c>
    </row>
    <row r="384" spans="1:7" ht="13.5" thickBot="1" x14ac:dyDescent="0.25">
      <c r="A384" s="5" t="s">
        <v>371</v>
      </c>
      <c r="B384" s="1" t="s">
        <v>27</v>
      </c>
      <c r="C384" s="2">
        <v>2302685</v>
      </c>
      <c r="D384" s="2">
        <v>963170</v>
      </c>
      <c r="E384" s="2">
        <v>3265855</v>
      </c>
      <c r="F384" s="4">
        <f>E384/G384</f>
        <v>0.61888278927280316</v>
      </c>
      <c r="G384" s="2">
        <v>5277017</v>
      </c>
    </row>
    <row r="385" spans="1:7" ht="13.5" thickBot="1" x14ac:dyDescent="0.25">
      <c r="A385" s="5" t="s">
        <v>372</v>
      </c>
      <c r="B385" s="1" t="s">
        <v>27</v>
      </c>
      <c r="C385" s="2">
        <v>347243</v>
      </c>
      <c r="D385" s="2">
        <v>106224</v>
      </c>
      <c r="E385" s="2">
        <v>453467</v>
      </c>
      <c r="F385" s="4">
        <f>E385/G385</f>
        <v>0.55993672933639893</v>
      </c>
      <c r="G385" s="2">
        <v>809854</v>
      </c>
    </row>
    <row r="386" spans="1:7" ht="13.5" thickBot="1" x14ac:dyDescent="0.25">
      <c r="A386" s="5" t="s">
        <v>373</v>
      </c>
      <c r="B386" s="1" t="s">
        <v>27</v>
      </c>
      <c r="C386" s="2">
        <v>1521982</v>
      </c>
      <c r="D386" s="2">
        <v>586797</v>
      </c>
      <c r="E386" s="2">
        <v>2108779</v>
      </c>
      <c r="F386" s="4">
        <f>E386/G386</f>
        <v>0.48991958575734196</v>
      </c>
      <c r="G386" s="2">
        <v>4304337</v>
      </c>
    </row>
    <row r="387" spans="1:7" ht="13.5" thickBot="1" x14ac:dyDescent="0.25">
      <c r="A387" s="5" t="s">
        <v>384</v>
      </c>
      <c r="B387" s="1" t="s">
        <v>27</v>
      </c>
      <c r="C387" s="2">
        <v>1291986</v>
      </c>
      <c r="D387" s="2">
        <v>1178342</v>
      </c>
      <c r="E387" s="2">
        <v>2470328</v>
      </c>
      <c r="F387" s="4">
        <f>E387/G387</f>
        <v>0.63391579123485287</v>
      </c>
      <c r="G387" s="2">
        <v>3896934</v>
      </c>
    </row>
    <row r="388" spans="1:7" ht="13.5" thickBot="1" x14ac:dyDescent="0.25">
      <c r="A388" s="5" t="s">
        <v>385</v>
      </c>
      <c r="B388" s="1" t="s">
        <v>27</v>
      </c>
      <c r="C388" s="2">
        <v>1096667</v>
      </c>
      <c r="D388" s="2">
        <v>548594</v>
      </c>
      <c r="E388" s="2">
        <v>1645261</v>
      </c>
      <c r="F388" s="4">
        <f>E388/G388</f>
        <v>0.83505486379091309</v>
      </c>
      <c r="G388" s="2">
        <v>1970243</v>
      </c>
    </row>
    <row r="389" spans="1:7" ht="13.5" thickBot="1" x14ac:dyDescent="0.25">
      <c r="A389" s="5" t="s">
        <v>389</v>
      </c>
      <c r="B389" s="1" t="s">
        <v>27</v>
      </c>
      <c r="C389" s="2">
        <v>1860195</v>
      </c>
      <c r="D389" s="2">
        <v>421689</v>
      </c>
      <c r="E389" s="2">
        <v>2281884</v>
      </c>
      <c r="F389" s="4">
        <f>E389/G389</f>
        <v>0.45912632390332747</v>
      </c>
      <c r="G389" s="2">
        <v>4970057</v>
      </c>
    </row>
    <row r="390" spans="1:7" ht="13.5" thickBot="1" x14ac:dyDescent="0.25">
      <c r="A390" s="5" t="s">
        <v>399</v>
      </c>
      <c r="B390" s="1" t="s">
        <v>27</v>
      </c>
      <c r="C390" s="2">
        <v>2287719</v>
      </c>
      <c r="D390" s="2">
        <v>860821</v>
      </c>
      <c r="E390" s="2">
        <v>3148540</v>
      </c>
      <c r="F390" s="4">
        <f>E390/G390</f>
        <v>0.60354261692830713</v>
      </c>
      <c r="G390" s="2">
        <v>5216765</v>
      </c>
    </row>
    <row r="391" spans="1:7" ht="13.5" thickBot="1" x14ac:dyDescent="0.25">
      <c r="A391" s="5" t="s">
        <v>400</v>
      </c>
      <c r="B391" s="1" t="s">
        <v>27</v>
      </c>
      <c r="C391" s="2">
        <v>1229162</v>
      </c>
      <c r="D391" s="2">
        <v>498634</v>
      </c>
      <c r="E391" s="2">
        <v>1727796</v>
      </c>
      <c r="F391" s="4">
        <f>E391/G391</f>
        <v>0.67451876304887248</v>
      </c>
      <c r="G391" s="2">
        <v>2561524</v>
      </c>
    </row>
    <row r="392" spans="1:7" ht="13.5" thickBot="1" x14ac:dyDescent="0.25">
      <c r="A392" s="5" t="s">
        <v>403</v>
      </c>
      <c r="B392" s="1" t="s">
        <v>27</v>
      </c>
      <c r="C392" s="2">
        <v>2020943</v>
      </c>
      <c r="D392" s="2">
        <v>666055</v>
      </c>
      <c r="E392" s="2">
        <v>2686998</v>
      </c>
      <c r="F392" s="4">
        <f>E392/G392</f>
        <v>0.62091417027942541</v>
      </c>
      <c r="G392" s="2">
        <v>4327487</v>
      </c>
    </row>
    <row r="393" spans="1:7" hidden="1" x14ac:dyDescent="0.2">
      <c r="A393" s="9"/>
      <c r="B393" s="12"/>
      <c r="C393" s="10"/>
      <c r="D393" s="10"/>
      <c r="E393" s="10"/>
      <c r="F393" s="11"/>
      <c r="G393" s="10"/>
    </row>
    <row r="395" spans="1:7" ht="20.25" x14ac:dyDescent="0.3">
      <c r="A395" s="13" t="s">
        <v>405</v>
      </c>
      <c r="B395" s="14">
        <f>SUBTOTAL(101,F2:F392)</f>
        <v>0.6130916976553662</v>
      </c>
    </row>
    <row r="396" spans="1:7" x14ac:dyDescent="0.2">
      <c r="A396" s="8" t="s">
        <v>406</v>
      </c>
    </row>
  </sheetData>
  <sortState xmlns:xlrd2="http://schemas.microsoft.com/office/spreadsheetml/2017/richdata2" ref="A2:G392">
    <sortCondition ref="B2:B392"/>
    <sortCondition ref="A2:A392"/>
  </sortState>
  <printOptions horizontalCentered="1" verticalCentered="1"/>
  <pageMargins left="0.75" right="0.75" top="1" bottom="1" header="0.5" footer="0.5"/>
  <pageSetup orientation="landscape" r:id="rId1"/>
  <headerFooter>
    <oddHeader>Salaries &amp; Wages as a % of Overall expend</oddHeader>
    <oddFooter>Counting Opinions (SQUIRE) Ltd.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MI0</vt:lpstr>
    </vt:vector>
  </TitlesOfParts>
  <Company>Counting Opinions (SQUIRE)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Salaries &amp; Wages as a % of Overall expend</dc:title>
  <dc:creator>Counting Opinions (SQUIRE) Ltd.</dc:creator>
  <cp:lastModifiedBy>Hamlin, Joseph (MDE)</cp:lastModifiedBy>
  <dcterms:created xsi:type="dcterms:W3CDTF">2022-04-18T14:35:30Z</dcterms:created>
  <dcterms:modified xsi:type="dcterms:W3CDTF">2022-04-18T14:56:22Z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2022-04-18T14:56:22Z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15da5abe-1f98-477e-9fd1-abf9833de198</vt:lpwstr>
  </property>
  <property fmtid="{D5CDD505-2E9C-101B-9397-08002B2CF9AE}" pid="8" name="MSIP_Label_3a2fed65-62e7-46ea-af74-187e0c17143a_ContentBits">
    <vt:lpwstr>0</vt:lpwstr>
  </property>
</Properties>
</file>